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Naestved Erhverv (IdM)\KOMMUNIKATION\A_Jørgen Michael Rasmussen\2026\Diverse\"/>
    </mc:Choice>
  </mc:AlternateContent>
  <xr:revisionPtr revIDLastSave="0" documentId="8_{13B3ECF3-9732-45DD-8B54-5E0F705D6B7E}" xr6:coauthVersionLast="47" xr6:coauthVersionMax="47" xr10:uidLastSave="{00000000-0000-0000-0000-000000000000}"/>
  <bookViews>
    <workbookView xWindow="0" yWindow="12" windowWidth="22716" windowHeight="13656" xr2:uid="{00000000-000D-0000-FFFF-FFFF00000000}"/>
  </bookViews>
  <sheets>
    <sheet name="Etablering" sheetId="1" r:id="rId1"/>
    <sheet name="Drift" sheetId="2" r:id="rId2"/>
    <sheet name="Likviditet (auto)" sheetId="3" r:id="rId3"/>
  </sheets>
  <externalReferences>
    <externalReference r:id="rId4"/>
  </externalReferences>
  <definedNames>
    <definedName name="_xlnm.Print_Area" localSheetId="1">Drift!$B$1:$P$69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3" l="1"/>
  <c r="C59" i="3"/>
  <c r="N52" i="3"/>
  <c r="M52" i="3"/>
  <c r="L52" i="3"/>
  <c r="K52" i="3"/>
  <c r="J52" i="3"/>
  <c r="I52" i="3"/>
  <c r="H52" i="3"/>
  <c r="G52" i="3"/>
  <c r="F52" i="3"/>
  <c r="E52" i="3"/>
  <c r="D52" i="3"/>
  <c r="C52" i="3"/>
  <c r="N51" i="3"/>
  <c r="M51" i="3"/>
  <c r="L51" i="3"/>
  <c r="K51" i="3"/>
  <c r="J51" i="3"/>
  <c r="I51" i="3"/>
  <c r="H51" i="3"/>
  <c r="G51" i="3"/>
  <c r="F51" i="3"/>
  <c r="E51" i="3"/>
  <c r="D51" i="3"/>
  <c r="N50" i="3"/>
  <c r="M50" i="3"/>
  <c r="L50" i="3"/>
  <c r="K50" i="3"/>
  <c r="J50" i="3"/>
  <c r="I50" i="3"/>
  <c r="H50" i="3"/>
  <c r="G50" i="3"/>
  <c r="F50" i="3"/>
  <c r="E50" i="3"/>
  <c r="D50" i="3"/>
  <c r="C50" i="3"/>
  <c r="N49" i="3"/>
  <c r="M49" i="3"/>
  <c r="L49" i="3"/>
  <c r="K49" i="3"/>
  <c r="J49" i="3"/>
  <c r="I49" i="3"/>
  <c r="H49" i="3"/>
  <c r="G49" i="3"/>
  <c r="F49" i="3"/>
  <c r="E49" i="3"/>
  <c r="D49" i="3"/>
  <c r="C49" i="3"/>
  <c r="N48" i="3"/>
  <c r="M48" i="3"/>
  <c r="L48" i="3"/>
  <c r="K48" i="3"/>
  <c r="J48" i="3"/>
  <c r="I48" i="3"/>
  <c r="H48" i="3"/>
  <c r="G48" i="3"/>
  <c r="F48" i="3"/>
  <c r="E48" i="3"/>
  <c r="D48" i="3"/>
  <c r="C48" i="3"/>
  <c r="N47" i="3"/>
  <c r="M47" i="3"/>
  <c r="L47" i="3"/>
  <c r="K47" i="3"/>
  <c r="J47" i="3"/>
  <c r="I47" i="3"/>
  <c r="H47" i="3"/>
  <c r="G47" i="3"/>
  <c r="F47" i="3"/>
  <c r="E47" i="3"/>
  <c r="D47" i="3"/>
  <c r="C47" i="3"/>
  <c r="N46" i="3"/>
  <c r="M46" i="3"/>
  <c r="L46" i="3"/>
  <c r="K46" i="3"/>
  <c r="J46" i="3"/>
  <c r="I46" i="3"/>
  <c r="H46" i="3"/>
  <c r="G46" i="3"/>
  <c r="F46" i="3"/>
  <c r="E46" i="3"/>
  <c r="D46" i="3"/>
  <c r="C46" i="3"/>
  <c r="N45" i="3"/>
  <c r="M45" i="3"/>
  <c r="L45" i="3"/>
  <c r="K45" i="3"/>
  <c r="J45" i="3"/>
  <c r="I45" i="3"/>
  <c r="H45" i="3"/>
  <c r="G45" i="3"/>
  <c r="F45" i="3"/>
  <c r="E45" i="3"/>
  <c r="D45" i="3"/>
  <c r="C45" i="3"/>
  <c r="N44" i="3"/>
  <c r="M44" i="3"/>
  <c r="L44" i="3"/>
  <c r="K44" i="3"/>
  <c r="J44" i="3"/>
  <c r="I44" i="3"/>
  <c r="H44" i="3"/>
  <c r="G44" i="3"/>
  <c r="F44" i="3"/>
  <c r="E44" i="3"/>
  <c r="D44" i="3"/>
  <c r="C44" i="3"/>
  <c r="N43" i="3"/>
  <c r="M43" i="3"/>
  <c r="L43" i="3"/>
  <c r="K43" i="3"/>
  <c r="J43" i="3"/>
  <c r="I43" i="3"/>
  <c r="H43" i="3"/>
  <c r="G43" i="3"/>
  <c r="F43" i="3"/>
  <c r="E43" i="3"/>
  <c r="D43" i="3"/>
  <c r="C43" i="3"/>
  <c r="N42" i="3"/>
  <c r="M42" i="3"/>
  <c r="L42" i="3"/>
  <c r="K42" i="3"/>
  <c r="J42" i="3"/>
  <c r="I42" i="3"/>
  <c r="H42" i="3"/>
  <c r="G42" i="3"/>
  <c r="F42" i="3"/>
  <c r="E42" i="3"/>
  <c r="D42" i="3"/>
  <c r="C42" i="3"/>
  <c r="N41" i="3"/>
  <c r="M41" i="3"/>
  <c r="L41" i="3"/>
  <c r="K41" i="3"/>
  <c r="J41" i="3"/>
  <c r="I41" i="3"/>
  <c r="H41" i="3"/>
  <c r="G41" i="3"/>
  <c r="F41" i="3"/>
  <c r="E41" i="3"/>
  <c r="D41" i="3"/>
  <c r="C41" i="3"/>
  <c r="N40" i="3"/>
  <c r="M40" i="3"/>
  <c r="L40" i="3"/>
  <c r="K40" i="3"/>
  <c r="J40" i="3"/>
  <c r="I40" i="3"/>
  <c r="H40" i="3"/>
  <c r="G40" i="3"/>
  <c r="F40" i="3"/>
  <c r="E40" i="3"/>
  <c r="D40" i="3"/>
  <c r="C40" i="3"/>
  <c r="N39" i="3"/>
  <c r="M39" i="3"/>
  <c r="L39" i="3"/>
  <c r="K39" i="3"/>
  <c r="J39" i="3"/>
  <c r="I39" i="3"/>
  <c r="H39" i="3"/>
  <c r="G39" i="3"/>
  <c r="F39" i="3"/>
  <c r="E39" i="3"/>
  <c r="D39" i="3"/>
  <c r="C39" i="3"/>
  <c r="N38" i="3"/>
  <c r="M38" i="3"/>
  <c r="L38" i="3"/>
  <c r="K38" i="3"/>
  <c r="J38" i="3"/>
  <c r="I38" i="3"/>
  <c r="H38" i="3"/>
  <c r="G38" i="3"/>
  <c r="F38" i="3"/>
  <c r="E38" i="3"/>
  <c r="D38" i="3"/>
  <c r="C38" i="3"/>
  <c r="N37" i="3"/>
  <c r="M37" i="3"/>
  <c r="L37" i="3"/>
  <c r="K37" i="3"/>
  <c r="J37" i="3"/>
  <c r="I37" i="3"/>
  <c r="H37" i="3"/>
  <c r="G37" i="3"/>
  <c r="F37" i="3"/>
  <c r="E37" i="3"/>
  <c r="D37" i="3"/>
  <c r="C37" i="3"/>
  <c r="N36" i="3"/>
  <c r="M36" i="3"/>
  <c r="L36" i="3"/>
  <c r="K36" i="3"/>
  <c r="J36" i="3"/>
  <c r="I36" i="3"/>
  <c r="H36" i="3"/>
  <c r="G36" i="3"/>
  <c r="F36" i="3"/>
  <c r="E36" i="3"/>
  <c r="D36" i="3"/>
  <c r="C36" i="3"/>
  <c r="N35" i="3"/>
  <c r="M35" i="3"/>
  <c r="L35" i="3"/>
  <c r="K35" i="3"/>
  <c r="J35" i="3"/>
  <c r="I35" i="3"/>
  <c r="H35" i="3"/>
  <c r="G35" i="3"/>
  <c r="F35" i="3"/>
  <c r="E35" i="3"/>
  <c r="D35" i="3"/>
  <c r="C35" i="3"/>
  <c r="N34" i="3"/>
  <c r="M34" i="3"/>
  <c r="L34" i="3"/>
  <c r="K34" i="3"/>
  <c r="J34" i="3"/>
  <c r="I34" i="3"/>
  <c r="H34" i="3"/>
  <c r="G34" i="3"/>
  <c r="F34" i="3"/>
  <c r="E34" i="3"/>
  <c r="D34" i="3"/>
  <c r="C34" i="3"/>
  <c r="N33" i="3"/>
  <c r="M33" i="3"/>
  <c r="L33" i="3"/>
  <c r="K33" i="3"/>
  <c r="J33" i="3"/>
  <c r="I33" i="3"/>
  <c r="H33" i="3"/>
  <c r="G33" i="3"/>
  <c r="F33" i="3"/>
  <c r="E33" i="3"/>
  <c r="D33" i="3"/>
  <c r="C33" i="3"/>
  <c r="N32" i="3"/>
  <c r="M32" i="3"/>
  <c r="L32" i="3"/>
  <c r="K32" i="3"/>
  <c r="J32" i="3"/>
  <c r="I32" i="3"/>
  <c r="H32" i="3"/>
  <c r="G32" i="3"/>
  <c r="F32" i="3"/>
  <c r="E32" i="3"/>
  <c r="D32" i="3"/>
  <c r="C32" i="3"/>
  <c r="N31" i="3"/>
  <c r="M31" i="3"/>
  <c r="L31" i="3"/>
  <c r="K31" i="3"/>
  <c r="J31" i="3"/>
  <c r="I31" i="3"/>
  <c r="H31" i="3"/>
  <c r="G31" i="3"/>
  <c r="F31" i="3"/>
  <c r="E31" i="3"/>
  <c r="D31" i="3"/>
  <c r="C31" i="3"/>
  <c r="N30" i="3"/>
  <c r="M30" i="3"/>
  <c r="L30" i="3"/>
  <c r="K30" i="3"/>
  <c r="J30" i="3"/>
  <c r="I30" i="3"/>
  <c r="H30" i="3"/>
  <c r="G30" i="3"/>
  <c r="F30" i="3"/>
  <c r="E30" i="3"/>
  <c r="D30" i="3"/>
  <c r="C30" i="3"/>
  <c r="N29" i="3"/>
  <c r="M29" i="3"/>
  <c r="L29" i="3"/>
  <c r="K29" i="3"/>
  <c r="J29" i="3"/>
  <c r="I29" i="3"/>
  <c r="H29" i="3"/>
  <c r="G29" i="3"/>
  <c r="F29" i="3"/>
  <c r="E29" i="3"/>
  <c r="D29" i="3"/>
  <c r="C29" i="3"/>
  <c r="N28" i="3"/>
  <c r="M28" i="3"/>
  <c r="L28" i="3"/>
  <c r="K28" i="3"/>
  <c r="J28" i="3"/>
  <c r="I28" i="3"/>
  <c r="H28" i="3"/>
  <c r="G28" i="3"/>
  <c r="F28" i="3"/>
  <c r="E28" i="3"/>
  <c r="D28" i="3"/>
  <c r="C28" i="3"/>
  <c r="N27" i="3"/>
  <c r="M27" i="3"/>
  <c r="L27" i="3"/>
  <c r="K27" i="3"/>
  <c r="J27" i="3"/>
  <c r="I27" i="3"/>
  <c r="H27" i="3"/>
  <c r="G27" i="3"/>
  <c r="F27" i="3"/>
  <c r="E27" i="3"/>
  <c r="D27" i="3"/>
  <c r="C27" i="3"/>
  <c r="N26" i="3"/>
  <c r="M26" i="3"/>
  <c r="L26" i="3"/>
  <c r="K26" i="3"/>
  <c r="J26" i="3"/>
  <c r="I26" i="3"/>
  <c r="H26" i="3"/>
  <c r="G26" i="3"/>
  <c r="F26" i="3"/>
  <c r="E26" i="3"/>
  <c r="D26" i="3"/>
  <c r="C26" i="3"/>
  <c r="N25" i="3"/>
  <c r="M25" i="3"/>
  <c r="L25" i="3"/>
  <c r="K25" i="3"/>
  <c r="J25" i="3"/>
  <c r="I25" i="3"/>
  <c r="H25" i="3"/>
  <c r="G25" i="3"/>
  <c r="F25" i="3"/>
  <c r="E25" i="3"/>
  <c r="D25" i="3"/>
  <c r="C25" i="3"/>
  <c r="N24" i="3"/>
  <c r="M24" i="3"/>
  <c r="L24" i="3"/>
  <c r="K24" i="3"/>
  <c r="J24" i="3"/>
  <c r="I24" i="3"/>
  <c r="H24" i="3"/>
  <c r="G24" i="3"/>
  <c r="F24" i="3"/>
  <c r="E24" i="3"/>
  <c r="D24" i="3"/>
  <c r="C24" i="3"/>
  <c r="N23" i="3"/>
  <c r="M23" i="3"/>
  <c r="L23" i="3"/>
  <c r="K23" i="3"/>
  <c r="J23" i="3"/>
  <c r="I23" i="3"/>
  <c r="H23" i="3"/>
  <c r="G23" i="3"/>
  <c r="F23" i="3"/>
  <c r="E23" i="3"/>
  <c r="D23" i="3"/>
  <c r="C23" i="3"/>
  <c r="N22" i="3"/>
  <c r="M22" i="3"/>
  <c r="L22" i="3"/>
  <c r="K22" i="3"/>
  <c r="K53" i="3" s="1"/>
  <c r="J22" i="3"/>
  <c r="I22" i="3"/>
  <c r="H22" i="3"/>
  <c r="G22" i="3"/>
  <c r="G53" i="3" s="1"/>
  <c r="F22" i="3"/>
  <c r="E22" i="3"/>
  <c r="D22" i="3"/>
  <c r="D53" i="3" s="1"/>
  <c r="O19" i="3"/>
  <c r="O18" i="3"/>
  <c r="O17" i="3"/>
  <c r="O16" i="3"/>
  <c r="N13" i="3"/>
  <c r="M13" i="3"/>
  <c r="L13" i="3"/>
  <c r="K13" i="3"/>
  <c r="J13" i="3"/>
  <c r="I13" i="3"/>
  <c r="H13" i="3"/>
  <c r="G13" i="3"/>
  <c r="F13" i="3"/>
  <c r="E13" i="3"/>
  <c r="D13" i="3"/>
  <c r="C13" i="3"/>
  <c r="O12" i="3"/>
  <c r="O11" i="3"/>
  <c r="O10" i="3"/>
  <c r="O9" i="3"/>
  <c r="L53" i="3" l="1"/>
  <c r="I53" i="3"/>
  <c r="J53" i="3"/>
  <c r="H53" i="3"/>
  <c r="O13" i="3"/>
  <c r="F53" i="3"/>
  <c r="E53" i="3"/>
  <c r="M53" i="3"/>
  <c r="O23" i="3"/>
  <c r="O25" i="3"/>
  <c r="O27" i="3"/>
  <c r="O28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N53" i="3"/>
  <c r="O24" i="3"/>
  <c r="O26" i="3"/>
  <c r="O29" i="3"/>
  <c r="C53" i="3"/>
  <c r="O22" i="3"/>
  <c r="O53" i="3" l="1"/>
  <c r="C60" i="3"/>
  <c r="D59" i="3" l="1"/>
  <c r="D60" i="3" s="1"/>
  <c r="D6" i="3"/>
  <c r="E59" i="3"/>
  <c r="E60" i="3" s="1"/>
  <c r="E6" i="3"/>
  <c r="F59" i="3" l="1"/>
  <c r="F60" i="3" s="1"/>
  <c r="F6" i="3"/>
  <c r="G6" i="3" l="1"/>
  <c r="G59" i="3"/>
  <c r="G60" i="3" s="1"/>
  <c r="H59" i="3" l="1"/>
  <c r="H60" i="3" s="1"/>
  <c r="H6" i="3"/>
  <c r="I59" i="3" l="1"/>
  <c r="I60" i="3" s="1"/>
  <c r="I6" i="3"/>
  <c r="J59" i="3" l="1"/>
  <c r="J60" i="3" s="1"/>
  <c r="J6" i="3"/>
  <c r="K6" i="3" l="1"/>
  <c r="K59" i="3"/>
  <c r="K60" i="3" s="1"/>
  <c r="L59" i="3" l="1"/>
  <c r="L60" i="3" s="1"/>
  <c r="L6" i="3"/>
  <c r="M59" i="3" l="1"/>
  <c r="M60" i="3" s="1"/>
  <c r="M6" i="3"/>
  <c r="N59" i="3" l="1"/>
  <c r="N60" i="3" s="1"/>
  <c r="N6" i="3"/>
  <c r="C51" i="2" l="1"/>
  <c r="C52" i="2" s="1"/>
  <c r="D9" i="2"/>
  <c r="E9" i="2"/>
  <c r="F9" i="2"/>
  <c r="G9" i="2"/>
  <c r="H9" i="2"/>
  <c r="I9" i="2"/>
  <c r="J9" i="2"/>
  <c r="K9" i="2"/>
  <c r="L9" i="2"/>
  <c r="M9" i="2"/>
  <c r="N9" i="2"/>
  <c r="C9" i="2"/>
  <c r="C16" i="2"/>
  <c r="D51" i="2"/>
  <c r="D52" i="2" s="1"/>
  <c r="D67" i="2" s="1"/>
  <c r="E51" i="2"/>
  <c r="E52" i="2" s="1"/>
  <c r="F51" i="2"/>
  <c r="G51" i="2"/>
  <c r="G52" i="2" s="1"/>
  <c r="H51" i="2"/>
  <c r="I51" i="2"/>
  <c r="J51" i="2"/>
  <c r="K51" i="2"/>
  <c r="K52" i="2" s="1"/>
  <c r="K67" i="2" s="1"/>
  <c r="L51" i="2"/>
  <c r="L52" i="2" s="1"/>
  <c r="M51" i="2"/>
  <c r="M52" i="2" s="1"/>
  <c r="M67" i="2" s="1"/>
  <c r="N51" i="2"/>
  <c r="N52" i="2" s="1"/>
  <c r="N65" i="2"/>
  <c r="M65" i="2"/>
  <c r="L65" i="2"/>
  <c r="K65" i="2"/>
  <c r="J65" i="2"/>
  <c r="I65" i="2"/>
  <c r="H65" i="2"/>
  <c r="G65" i="2"/>
  <c r="F65" i="2"/>
  <c r="E65" i="2"/>
  <c r="D65" i="2"/>
  <c r="C65" i="2"/>
  <c r="P64" i="2"/>
  <c r="P63" i="2"/>
  <c r="N60" i="2"/>
  <c r="M60" i="2"/>
  <c r="L60" i="2"/>
  <c r="K60" i="2"/>
  <c r="J60" i="2"/>
  <c r="I60" i="2"/>
  <c r="H60" i="2"/>
  <c r="G60" i="2"/>
  <c r="F60" i="2"/>
  <c r="E60" i="2"/>
  <c r="D60" i="2"/>
  <c r="C60" i="2"/>
  <c r="P59" i="2"/>
  <c r="P58" i="2"/>
  <c r="P57" i="2"/>
  <c r="J52" i="2"/>
  <c r="J67" i="2" s="1"/>
  <c r="F52" i="2"/>
  <c r="F67" i="2" s="1"/>
  <c r="I52" i="2"/>
  <c r="H52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N16" i="2"/>
  <c r="N18" i="2" s="1"/>
  <c r="N54" i="2" s="1"/>
  <c r="M16" i="2"/>
  <c r="M18" i="2" s="1"/>
  <c r="L16" i="2"/>
  <c r="L18" i="2" s="1"/>
  <c r="K16" i="2"/>
  <c r="J16" i="2"/>
  <c r="I16" i="2"/>
  <c r="I18" i="2" s="1"/>
  <c r="H16" i="2"/>
  <c r="H18" i="2" s="1"/>
  <c r="G16" i="2"/>
  <c r="F16" i="2"/>
  <c r="F18" i="2" s="1"/>
  <c r="E16" i="2"/>
  <c r="E18" i="2" s="1"/>
  <c r="D16" i="2"/>
  <c r="D18" i="2" s="1"/>
  <c r="P15" i="2"/>
  <c r="P14" i="2"/>
  <c r="P13" i="2"/>
  <c r="P12" i="2"/>
  <c r="P8" i="2"/>
  <c r="P7" i="2"/>
  <c r="P6" i="2"/>
  <c r="C5" i="1"/>
  <c r="F6" i="1"/>
  <c r="F5" i="1"/>
  <c r="P65" i="2" l="1"/>
  <c r="H67" i="2"/>
  <c r="C18" i="2"/>
  <c r="P9" i="2"/>
  <c r="F54" i="2"/>
  <c r="I67" i="2"/>
  <c r="J18" i="2"/>
  <c r="J69" i="2" s="1"/>
  <c r="N67" i="2"/>
  <c r="N69" i="2" s="1"/>
  <c r="P16" i="2"/>
  <c r="E67" i="2"/>
  <c r="E69" i="2" s="1"/>
  <c r="L67" i="2"/>
  <c r="L69" i="2" s="1"/>
  <c r="P60" i="2"/>
  <c r="G67" i="2"/>
  <c r="P18" i="2"/>
  <c r="C67" i="2"/>
  <c r="C69" i="2" s="1"/>
  <c r="G18" i="2"/>
  <c r="G69" i="2" s="1"/>
  <c r="K18" i="2"/>
  <c r="K69" i="2" s="1"/>
  <c r="D54" i="2"/>
  <c r="D69" i="2"/>
  <c r="H54" i="2"/>
  <c r="H69" i="2"/>
  <c r="I69" i="2"/>
  <c r="I54" i="2"/>
  <c r="L54" i="2"/>
  <c r="E54" i="2"/>
  <c r="M69" i="2"/>
  <c r="M54" i="2"/>
  <c r="C54" i="2"/>
  <c r="F69" i="2"/>
  <c r="P51" i="2"/>
  <c r="P52" i="2" s="1"/>
  <c r="J54" i="2" l="1"/>
  <c r="G54" i="2"/>
  <c r="K54" i="2"/>
  <c r="P67" i="2"/>
  <c r="P69" i="2" s="1"/>
  <c r="P54" i="2"/>
</calcChain>
</file>

<file path=xl/sharedStrings.xml><?xml version="1.0" encoding="utf-8"?>
<sst xmlns="http://schemas.openxmlformats.org/spreadsheetml/2006/main" count="188" uniqueCount="134">
  <si>
    <t>ETABLERINGSBUDGET</t>
  </si>
  <si>
    <t>Etableringsomkostninger total</t>
  </si>
  <si>
    <t>Produktudvikling, materialer og start lager total</t>
  </si>
  <si>
    <t>Lokale, inventar, transport, website total</t>
  </si>
  <si>
    <t>1. Lokaler</t>
  </si>
  <si>
    <t>1.1 Butiks &amp; showroom inventar</t>
  </si>
  <si>
    <t>Husleje</t>
  </si>
  <si>
    <t>Kasseapparat</t>
  </si>
  <si>
    <t>Udbetaling ved køb af  lokaler eller virksomhed</t>
  </si>
  <si>
    <t>Disk</t>
  </si>
  <si>
    <t>Andet:</t>
  </si>
  <si>
    <t>Goodwill</t>
  </si>
  <si>
    <t>Indretning og istandsættelse</t>
  </si>
  <si>
    <t>1.2 Kontorinventar</t>
  </si>
  <si>
    <t>2. Produktionsudstyr</t>
  </si>
  <si>
    <t>Møbler (skrivebord, kontorstol, reol mv.)</t>
  </si>
  <si>
    <t>Maskiner</t>
  </si>
  <si>
    <t>Telefon / mobil / internetforbindelse</t>
  </si>
  <si>
    <t>IT og software</t>
  </si>
  <si>
    <t>Værktøj</t>
  </si>
  <si>
    <t>Andet</t>
  </si>
  <si>
    <t>3. Bil / transport</t>
  </si>
  <si>
    <t>2.1 Udvikling af produkt/ydelse</t>
  </si>
  <si>
    <t>Løntimer til udvikling</t>
  </si>
  <si>
    <t>Andre anskaffelsesomkostninger</t>
  </si>
  <si>
    <t>Køb af materialer</t>
  </si>
  <si>
    <t>4. Visuel ID, markedsføring mv.</t>
  </si>
  <si>
    <t>Logo, grafisk identitet, visitkort mv.</t>
  </si>
  <si>
    <t>2.2 Vareindkøb</t>
  </si>
  <si>
    <t>Brochurer, skilte og annoncer</t>
  </si>
  <si>
    <t>Råvarer / halvfabrikata / materialer</t>
  </si>
  <si>
    <t>Website mv.</t>
  </si>
  <si>
    <t>Færdigvarer (lager)</t>
  </si>
  <si>
    <t>Kontorartikler</t>
  </si>
  <si>
    <t>5. Rådgivere</t>
  </si>
  <si>
    <t>6. Øvrige udgifter</t>
  </si>
  <si>
    <t>Advokat</t>
  </si>
  <si>
    <t>Patentanmelselse/mønsterbeskyttelse</t>
  </si>
  <si>
    <t>Revisor</t>
  </si>
  <si>
    <t xml:space="preserve">Andet: </t>
  </si>
  <si>
    <t>DRIFTSBUDGET</t>
  </si>
  <si>
    <t>For tiden      /      201x     til       /      201x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</si>
  <si>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</si>
  <si>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</si>
  <si>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</si>
  <si>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</si>
  <si>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</si>
  <si>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</si>
  <si>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</si>
  <si>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</si>
  <si>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</si>
  <si>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</si>
  <si>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</si>
  <si>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</si>
  <si>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 xml:space="preserve">Perioden </t>
  </si>
  <si>
    <t>Omsætning (OMS)</t>
  </si>
  <si>
    <t>Salg af vare/tjeneste 1</t>
  </si>
  <si>
    <t>Salg af vare/tjeneste 2</t>
  </si>
  <si>
    <t>Salg af vare/tjeneste 3</t>
  </si>
  <si>
    <t>Omsætning i alt:</t>
  </si>
  <si>
    <t>Variable omkostninger (VO)</t>
  </si>
  <si>
    <t>Materialer &amp; aktivitetsudgifter</t>
  </si>
  <si>
    <t>Transportomkostninger</t>
  </si>
  <si>
    <t>Variable omkostninger i alt:</t>
  </si>
  <si>
    <t>Dækningsbidrag (DB): (OMS-VO)</t>
  </si>
  <si>
    <t>Faste omkostninger (FO)</t>
  </si>
  <si>
    <t>Funktionærløn (incl. ATP og soc.omk.)</t>
  </si>
  <si>
    <t>Feriepenge hensættelse</t>
  </si>
  <si>
    <t>Lokaleleje</t>
  </si>
  <si>
    <t>El, vand og varme</t>
  </si>
  <si>
    <t>Reperation og vedligehold af lokaler</t>
  </si>
  <si>
    <t>Rengøring</t>
  </si>
  <si>
    <t>Drift af bil/kørselsgodtgørelse</t>
  </si>
  <si>
    <t>Rejseudgifter</t>
  </si>
  <si>
    <t>Porto og gebyrer</t>
  </si>
  <si>
    <t>Fasttelefon</t>
  </si>
  <si>
    <t>Mobiltelefon</t>
  </si>
  <si>
    <t>Internet-forbindelse (Stofa, TDC, 3 mv.)</t>
  </si>
  <si>
    <t>Markedsføring/annoncer/reklame</t>
  </si>
  <si>
    <t>Mødeudgifter</t>
  </si>
  <si>
    <t>Faglitteratur</t>
  </si>
  <si>
    <t>Forsikringer</t>
  </si>
  <si>
    <t>Software licenser</t>
  </si>
  <si>
    <t>Webhotel, domæne, hosting/serverleje</t>
  </si>
  <si>
    <t>Kontingenter for virksomheden</t>
  </si>
  <si>
    <t>Kursusudgifter</t>
  </si>
  <si>
    <t>EDB udstyr</t>
  </si>
  <si>
    <t>Leasing-afgift</t>
  </si>
  <si>
    <t>Småanskaffelser under 12.300 kr.</t>
  </si>
  <si>
    <t>Vedl. af driftsmidler</t>
  </si>
  <si>
    <t>Anden rådgivning / konsulentbistand</t>
  </si>
  <si>
    <t>Gebyr bank</t>
  </si>
  <si>
    <t>Uforudsete omkostninger (norm. 5% af faste omkostninger)</t>
  </si>
  <si>
    <t>Faste omkostninger i alt:</t>
  </si>
  <si>
    <t>Resultat før renter og afskrivninger (DB-FO)</t>
  </si>
  <si>
    <t>Renteudgifter</t>
  </si>
  <si>
    <t>Renter af banklån</t>
  </si>
  <si>
    <t>Renter af kassekredit</t>
  </si>
  <si>
    <t>Andre renter</t>
  </si>
  <si>
    <t>Renteudgifter i alt:</t>
  </si>
  <si>
    <t>Afskrivninger</t>
  </si>
  <si>
    <t>Driftsmidler</t>
  </si>
  <si>
    <t>Afskrivninger i alt:</t>
  </si>
  <si>
    <t>FO, renteudgifter og afskriv. i alt:</t>
  </si>
  <si>
    <t>Nettooverskud (DB - FO, renteudgifter og afskriv.)</t>
  </si>
  <si>
    <t>LIKVIDITETSBUDGET</t>
  </si>
  <si>
    <t>For tiden     /     201x     til    /    201x</t>
  </si>
  <si>
    <t>Perioden</t>
  </si>
  <si>
    <t>Likvide midler primo - den 1. i måneden</t>
  </si>
  <si>
    <t>Indbetalinger - incl. moms</t>
  </si>
  <si>
    <t>Kontant varesalg</t>
  </si>
  <si>
    <t>Varesalg på kredit</t>
  </si>
  <si>
    <t>Renter</t>
  </si>
  <si>
    <t>Andre indbetalinger</t>
  </si>
  <si>
    <t>Indbetalinger i alt:</t>
  </si>
  <si>
    <t>Udbetalinger - incl. moms</t>
  </si>
  <si>
    <t>Kreditor</t>
  </si>
  <si>
    <t>Moms at betale</t>
  </si>
  <si>
    <t>Hævet privat</t>
  </si>
  <si>
    <t>Faste omkostninger</t>
  </si>
  <si>
    <t>Udbetalinger i alt</t>
  </si>
  <si>
    <t>Likviditet</t>
  </si>
  <si>
    <t>Kontanter i kassen</t>
  </si>
  <si>
    <t>Likvider i bank (indestående)</t>
  </si>
  <si>
    <t>Disponibel kassekredit</t>
  </si>
  <si>
    <t>Minus likvide midler primo</t>
  </si>
  <si>
    <t>Likvide midler ultimo - sidste dag i måneden</t>
  </si>
  <si>
    <t>Depositum ved leje (3-6 mdr husleje)</t>
  </si>
  <si>
    <t>Inventar</t>
  </si>
  <si>
    <t>Printer / computer / skærm</t>
  </si>
  <si>
    <t>Udbetaling til bil / leje af transport / leasingydelse</t>
  </si>
  <si>
    <t>Event ol.</t>
  </si>
  <si>
    <t>Variable lønomkostninger</t>
  </si>
  <si>
    <t>IT-Udstyr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</si>
</sst>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s\t\a\nd\a\rd"/>
    <numFmt numFmtId="165" formatCode="#.##000"/>
  </numFmts>
  <fonts count="16">
    <font>
      <sz val="10"/>
      <color theme="1"/>
      <name val="Verdana"/>
      <family val="2"/>
    </font>
    <font>
      <sz val="10"/>
      <name val="Arial"/>
    </font>
    <font>
      <sz val="10"/>
      <name val="Arial"/>
      <family val="2"/>
    </font>
    <font>
      <b/>
      <sz val="12"/>
      <color theme="3"/>
      <name val="Arial"/>
      <family val="2"/>
    </font>
    <font>
      <b/>
      <sz val="18"/>
      <name val="Arial"/>
      <family val="2"/>
    </font>
    <font>
      <b/>
      <sz val="14"/>
      <color theme="3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theme="0" tint="-0.34998626667073579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sz val="12"/>
      <color indexed="18"/>
      <name val="Arial"/>
      <family val="2"/>
    </font>
    <font>
      <b/>
      <sz val="11"/>
      <color rgb="FFC00000"/>
      <name val="Arial"/>
      <family val="2"/>
    </font>
    <font>
      <sz val="10"/>
      <color theme="1"/>
      <name val="Arial"/>
      <family val="2"/>
    </font>
    <font>
      <sz val="10"/>
      <color theme="0" tint="-0.499984740745262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22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0" tint="-0.14999847407452621"/>
        <bgColor indexed="22"/>
      </patternFill>
    </fill>
    <fill>
      <patternFill patternType="solid">
        <fgColor rgb="FFFFC000"/>
        <bgColor indexed="9"/>
      </patternFill>
    </fill>
    <fill>
      <patternFill patternType="solid">
        <fgColor theme="0" tint="-0.14999847407452621"/>
        <bgColor indexed="9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 style="thin">
        <color indexed="0"/>
      </right>
      <top/>
      <bottom/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</borders>
  <cellStyleXfs count="4">
    <xf numFmtId="0" fontId="0" fillId="0" borderId="0"/>
    <xf numFmtId="164" fontId="1" fillId="0" borderId="0"/>
    <xf numFmtId="0" fontId="1" fillId="0" borderId="0"/>
    <xf numFmtId="165" fontId="2" fillId="0" borderId="0" applyNumberFormat="0" applyFont="0" applyFill="0" applyBorder="0" applyAlignment="0" applyProtection="0"/>
  </cellStyleXfs>
  <cellXfs count="166">
    <xf numFmtId="0" fontId="0" fillId="0" borderId="0" xfId="0"/>
    <xf numFmtId="164" fontId="2" fillId="2" borderId="0" xfId="1" applyFont="1" applyFill="1" applyProtection="1">
      <protection locked="0"/>
    </xf>
    <xf numFmtId="164" fontId="2" fillId="2" borderId="0" xfId="1" applyFont="1" applyFill="1"/>
    <xf numFmtId="164" fontId="2" fillId="3" borderId="4" xfId="1" applyFont="1" applyFill="1" applyBorder="1"/>
    <xf numFmtId="1" fontId="2" fillId="3" borderId="5" xfId="1" applyNumberFormat="1" applyFont="1" applyFill="1" applyBorder="1"/>
    <xf numFmtId="164" fontId="2" fillId="3" borderId="5" xfId="1" applyFont="1" applyFill="1" applyBorder="1"/>
    <xf numFmtId="1" fontId="2" fillId="3" borderId="6" xfId="1" applyNumberFormat="1" applyFont="1" applyFill="1" applyBorder="1"/>
    <xf numFmtId="164" fontId="6" fillId="4" borderId="7" xfId="1" applyFont="1" applyFill="1" applyBorder="1"/>
    <xf numFmtId="1" fontId="7" fillId="5" borderId="0" xfId="1" applyNumberFormat="1" applyFont="1" applyFill="1"/>
    <xf numFmtId="164" fontId="2" fillId="3" borderId="0" xfId="1" applyFont="1" applyFill="1"/>
    <xf numFmtId="164" fontId="8" fillId="4" borderId="0" xfId="1" applyFont="1" applyFill="1"/>
    <xf numFmtId="1" fontId="7" fillId="5" borderId="8" xfId="1" applyNumberFormat="1" applyFont="1" applyFill="1" applyBorder="1"/>
    <xf numFmtId="164" fontId="7" fillId="3" borderId="7" xfId="1" applyFont="1" applyFill="1" applyBorder="1"/>
    <xf numFmtId="1" fontId="2" fillId="3" borderId="0" xfId="1" applyNumberFormat="1" applyFont="1" applyFill="1"/>
    <xf numFmtId="164" fontId="7" fillId="3" borderId="0" xfId="1" applyFont="1" applyFill="1"/>
    <xf numFmtId="1" fontId="2" fillId="3" borderId="8" xfId="1" applyNumberFormat="1" applyFont="1" applyFill="1" applyBorder="1"/>
    <xf numFmtId="164" fontId="7" fillId="3" borderId="9" xfId="1" applyFont="1" applyFill="1" applyBorder="1"/>
    <xf numFmtId="1" fontId="2" fillId="3" borderId="10" xfId="1" applyNumberFormat="1" applyFont="1" applyFill="1" applyBorder="1"/>
    <xf numFmtId="164" fontId="7" fillId="3" borderId="10" xfId="1" applyFont="1" applyFill="1" applyBorder="1"/>
    <xf numFmtId="1" fontId="2" fillId="3" borderId="11" xfId="1" applyNumberFormat="1" applyFont="1" applyFill="1" applyBorder="1" applyProtection="1">
      <protection locked="0"/>
    </xf>
    <xf numFmtId="164" fontId="2" fillId="6" borderId="12" xfId="1" applyFont="1" applyFill="1" applyBorder="1"/>
    <xf numFmtId="1" fontId="9" fillId="7" borderId="12" xfId="1" applyNumberFormat="1" applyFont="1" applyFill="1" applyBorder="1" applyProtection="1">
      <protection locked="0"/>
    </xf>
    <xf numFmtId="164" fontId="2" fillId="2" borderId="12" xfId="1" applyFont="1" applyFill="1" applyBorder="1"/>
    <xf numFmtId="164" fontId="2" fillId="3" borderId="7" xfId="1" applyFont="1" applyFill="1" applyBorder="1"/>
    <xf numFmtId="1" fontId="9" fillId="3" borderId="6" xfId="1" applyNumberFormat="1" applyFont="1" applyFill="1" applyBorder="1" applyProtection="1">
      <protection locked="0"/>
    </xf>
    <xf numFmtId="1" fontId="9" fillId="3" borderId="5" xfId="1" applyNumberFormat="1" applyFont="1" applyFill="1" applyBorder="1" applyProtection="1">
      <protection locked="0"/>
    </xf>
    <xf numFmtId="1" fontId="9" fillId="3" borderId="11" xfId="1" applyNumberFormat="1" applyFont="1" applyFill="1" applyBorder="1" applyProtection="1">
      <protection locked="0"/>
    </xf>
    <xf numFmtId="1" fontId="9" fillId="3" borderId="10" xfId="1" applyNumberFormat="1" applyFont="1" applyFill="1" applyBorder="1" applyProtection="1">
      <protection locked="0"/>
    </xf>
    <xf numFmtId="1" fontId="9" fillId="8" borderId="12" xfId="1" applyNumberFormat="1" applyFont="1" applyFill="1" applyBorder="1" applyProtection="1">
      <protection locked="0"/>
    </xf>
    <xf numFmtId="1" fontId="9" fillId="3" borderId="8" xfId="1" applyNumberFormat="1" applyFont="1" applyFill="1" applyBorder="1"/>
    <xf numFmtId="1" fontId="9" fillId="2" borderId="12" xfId="1" applyNumberFormat="1" applyFont="1" applyFill="1" applyBorder="1" applyProtection="1">
      <protection locked="0"/>
    </xf>
    <xf numFmtId="164" fontId="2" fillId="3" borderId="9" xfId="1" applyFont="1" applyFill="1" applyBorder="1"/>
    <xf numFmtId="164" fontId="2" fillId="3" borderId="10" xfId="1" applyFont="1" applyFill="1" applyBorder="1"/>
    <xf numFmtId="164" fontId="2" fillId="3" borderId="11" xfId="1" applyFont="1" applyFill="1" applyBorder="1"/>
    <xf numFmtId="1" fontId="2" fillId="2" borderId="0" xfId="1" applyNumberFormat="1" applyFont="1" applyFill="1"/>
    <xf numFmtId="3" fontId="2" fillId="2" borderId="0" xfId="0" applyNumberFormat="1" applyFont="1" applyFill="1"/>
    <xf numFmtId="3" fontId="10" fillId="9" borderId="12" xfId="0" applyNumberFormat="1" applyFont="1" applyFill="1" applyBorder="1"/>
    <xf numFmtId="3" fontId="10" fillId="9" borderId="12" xfId="0" applyNumberFormat="1" applyFont="1" applyFill="1" applyBorder="1" applyAlignment="1">
      <alignment horizontal="center"/>
    </xf>
    <xf numFmtId="3" fontId="10" fillId="9" borderId="1" xfId="0" applyNumberFormat="1" applyFont="1" applyFill="1" applyBorder="1" applyAlignment="1">
      <alignment horizontal="center"/>
    </xf>
    <xf numFmtId="3" fontId="10" fillId="9" borderId="3" xfId="0" applyNumberFormat="1" applyFont="1" applyFill="1" applyBorder="1" applyAlignment="1">
      <alignment horizontal="center"/>
    </xf>
    <xf numFmtId="3" fontId="2" fillId="3" borderId="4" xfId="0" applyNumberFormat="1" applyFont="1" applyFill="1" applyBorder="1"/>
    <xf numFmtId="3" fontId="2" fillId="3" borderId="5" xfId="0" applyNumberFormat="1" applyFont="1" applyFill="1" applyBorder="1"/>
    <xf numFmtId="3" fontId="2" fillId="3" borderId="6" xfId="0" applyNumberFormat="1" applyFont="1" applyFill="1" applyBorder="1"/>
    <xf numFmtId="3" fontId="2" fillId="2" borderId="12" xfId="0" applyNumberFormat="1" applyFont="1" applyFill="1" applyBorder="1"/>
    <xf numFmtId="3" fontId="9" fillId="2" borderId="12" xfId="0" applyNumberFormat="1" applyFont="1" applyFill="1" applyBorder="1" applyProtection="1">
      <protection locked="0"/>
    </xf>
    <xf numFmtId="3" fontId="9" fillId="3" borderId="13" xfId="0" applyNumberFormat="1" applyFont="1" applyFill="1" applyBorder="1" applyProtection="1">
      <protection locked="0"/>
    </xf>
    <xf numFmtId="3" fontId="2" fillId="10" borderId="12" xfId="0" applyNumberFormat="1" applyFont="1" applyFill="1" applyBorder="1"/>
    <xf numFmtId="3" fontId="9" fillId="3" borderId="14" xfId="0" applyNumberFormat="1" applyFont="1" applyFill="1" applyBorder="1" applyProtection="1">
      <protection locked="0"/>
    </xf>
    <xf numFmtId="3" fontId="7" fillId="4" borderId="12" xfId="0" applyNumberFormat="1" applyFont="1" applyFill="1" applyBorder="1"/>
    <xf numFmtId="3" fontId="7" fillId="3" borderId="15" xfId="0" applyNumberFormat="1" applyFont="1" applyFill="1" applyBorder="1"/>
    <xf numFmtId="3" fontId="11" fillId="3" borderId="9" xfId="0" applyNumberFormat="1" applyFont="1" applyFill="1" applyBorder="1"/>
    <xf numFmtId="3" fontId="11" fillId="3" borderId="10" xfId="0" applyNumberFormat="1" applyFont="1" applyFill="1" applyBorder="1"/>
    <xf numFmtId="3" fontId="11" fillId="3" borderId="11" xfId="0" applyNumberFormat="1" applyFont="1" applyFill="1" applyBorder="1"/>
    <xf numFmtId="3" fontId="7" fillId="4" borderId="13" xfId="0" applyNumberFormat="1" applyFont="1" applyFill="1" applyBorder="1"/>
    <xf numFmtId="3" fontId="2" fillId="3" borderId="14" xfId="0" applyNumberFormat="1" applyFont="1" applyFill="1" applyBorder="1" applyProtection="1">
      <protection locked="0"/>
    </xf>
    <xf numFmtId="3" fontId="2" fillId="3" borderId="1" xfId="0" applyNumberFormat="1" applyFont="1" applyFill="1" applyBorder="1"/>
    <xf numFmtId="3" fontId="2" fillId="3" borderId="2" xfId="0" applyNumberFormat="1" applyFont="1" applyFill="1" applyBorder="1"/>
    <xf numFmtId="3" fontId="2" fillId="3" borderId="2" xfId="0" applyNumberFormat="1" applyFont="1" applyFill="1" applyBorder="1" applyProtection="1">
      <protection locked="0"/>
    </xf>
    <xf numFmtId="3" fontId="2" fillId="3" borderId="3" xfId="0" applyNumberFormat="1" applyFont="1" applyFill="1" applyBorder="1"/>
    <xf numFmtId="3" fontId="7" fillId="11" borderId="15" xfId="0" applyNumberFormat="1" applyFont="1" applyFill="1" applyBorder="1"/>
    <xf numFmtId="3" fontId="7" fillId="3" borderId="0" xfId="0" applyNumberFormat="1" applyFont="1" applyFill="1"/>
    <xf numFmtId="3" fontId="2" fillId="5" borderId="12" xfId="0" applyNumberFormat="1" applyFont="1" applyFill="1" applyBorder="1"/>
    <xf numFmtId="3" fontId="7" fillId="3" borderId="14" xfId="0" applyNumberFormat="1" applyFont="1" applyFill="1" applyBorder="1"/>
    <xf numFmtId="3" fontId="2" fillId="3" borderId="0" xfId="0" applyNumberFormat="1" applyFont="1" applyFill="1"/>
    <xf numFmtId="3" fontId="2" fillId="3" borderId="13" xfId="0" applyNumberFormat="1" applyFont="1" applyFill="1" applyBorder="1" applyProtection="1">
      <protection locked="0"/>
    </xf>
    <xf numFmtId="3" fontId="2" fillId="3" borderId="10" xfId="0" applyNumberFormat="1" applyFont="1" applyFill="1" applyBorder="1"/>
    <xf numFmtId="3" fontId="2" fillId="3" borderId="11" xfId="0" applyNumberFormat="1" applyFont="1" applyFill="1" applyBorder="1"/>
    <xf numFmtId="3" fontId="7" fillId="11" borderId="12" xfId="0" applyNumberFormat="1" applyFont="1" applyFill="1" applyBorder="1"/>
    <xf numFmtId="3" fontId="11" fillId="11" borderId="12" xfId="0" applyNumberFormat="1" applyFont="1" applyFill="1" applyBorder="1"/>
    <xf numFmtId="3" fontId="11" fillId="3" borderId="12" xfId="0" applyNumberFormat="1" applyFont="1" applyFill="1" applyBorder="1"/>
    <xf numFmtId="3" fontId="11" fillId="11" borderId="3" xfId="0" applyNumberFormat="1" applyFont="1" applyFill="1" applyBorder="1"/>
    <xf numFmtId="3" fontId="1" fillId="12" borderId="0" xfId="2" applyNumberFormat="1" applyFill="1" applyProtection="1">
      <protection locked="0"/>
    </xf>
    <xf numFmtId="3" fontId="10" fillId="13" borderId="19" xfId="3" applyNumberFormat="1" applyFont="1" applyFill="1" applyBorder="1" applyProtection="1">
      <protection locked="0"/>
    </xf>
    <xf numFmtId="3" fontId="10" fillId="14" borderId="20" xfId="3" applyNumberFormat="1" applyFont="1" applyFill="1" applyBorder="1" applyAlignment="1" applyProtection="1">
      <alignment horizontal="center"/>
      <protection locked="0"/>
    </xf>
    <xf numFmtId="3" fontId="10" fillId="14" borderId="21" xfId="3" applyNumberFormat="1" applyFont="1" applyFill="1" applyBorder="1" applyAlignment="1" applyProtection="1">
      <alignment horizontal="center"/>
      <protection locked="0"/>
    </xf>
    <xf numFmtId="3" fontId="7" fillId="4" borderId="23" xfId="3" applyNumberFormat="1" applyFont="1" applyFill="1" applyBorder="1" applyProtection="1">
      <protection locked="0"/>
    </xf>
    <xf numFmtId="3" fontId="9" fillId="10" borderId="24" xfId="3" applyNumberFormat="1" applyFont="1" applyFill="1" applyBorder="1" applyProtection="1">
      <protection locked="0"/>
    </xf>
    <xf numFmtId="3" fontId="7" fillId="5" borderId="24" xfId="3" applyNumberFormat="1" applyFont="1" applyFill="1" applyBorder="1" applyProtection="1"/>
    <xf numFmtId="3" fontId="1" fillId="3" borderId="25" xfId="3" applyNumberFormat="1" applyFont="1" applyFill="1" applyBorder="1" applyAlignment="1" applyProtection="1">
      <protection locked="0"/>
    </xf>
    <xf numFmtId="3" fontId="11" fillId="16" borderId="16" xfId="3" applyNumberFormat="1" applyFont="1" applyFill="1" applyBorder="1" applyProtection="1">
      <protection locked="0"/>
    </xf>
    <xf numFmtId="3" fontId="2" fillId="15" borderId="17" xfId="3" applyNumberFormat="1" applyFont="1" applyFill="1" applyBorder="1" applyProtection="1">
      <protection locked="0"/>
    </xf>
    <xf numFmtId="3" fontId="2" fillId="15" borderId="28" xfId="3" applyNumberFormat="1" applyFont="1" applyFill="1" applyBorder="1" applyProtection="1">
      <protection locked="0"/>
    </xf>
    <xf numFmtId="3" fontId="14" fillId="12" borderId="23" xfId="3" applyNumberFormat="1" applyFont="1" applyFill="1" applyBorder="1" applyProtection="1">
      <protection locked="0"/>
    </xf>
    <xf numFmtId="3" fontId="9" fillId="12" borderId="24" xfId="3" applyNumberFormat="1" applyFont="1" applyFill="1" applyBorder="1" applyProtection="1">
      <protection locked="0"/>
    </xf>
    <xf numFmtId="3" fontId="14" fillId="12" borderId="24" xfId="3" applyNumberFormat="1" applyFont="1" applyFill="1" applyBorder="1" applyProtection="1"/>
    <xf numFmtId="3" fontId="7" fillId="17" borderId="23" xfId="3" applyNumberFormat="1" applyFont="1" applyFill="1" applyBorder="1" applyProtection="1">
      <protection locked="0"/>
    </xf>
    <xf numFmtId="3" fontId="7" fillId="17" borderId="24" xfId="3" applyNumberFormat="1" applyFont="1" applyFill="1" applyBorder="1" applyProtection="1"/>
    <xf numFmtId="3" fontId="7" fillId="4" borderId="24" xfId="3" applyNumberFormat="1" applyFont="1" applyFill="1" applyBorder="1" applyAlignment="1" applyProtection="1"/>
    <xf numFmtId="3" fontId="1" fillId="15" borderId="26" xfId="3" applyNumberFormat="1" applyFont="1" applyFill="1" applyBorder="1" applyProtection="1">
      <protection locked="0"/>
    </xf>
    <xf numFmtId="3" fontId="1" fillId="15" borderId="27" xfId="3" applyNumberFormat="1" applyFont="1" applyFill="1" applyBorder="1" applyProtection="1">
      <protection locked="0"/>
    </xf>
    <xf numFmtId="3" fontId="1" fillId="15" borderId="29" xfId="3" applyNumberFormat="1" applyFont="1" applyFill="1" applyBorder="1" applyProtection="1">
      <protection locked="0"/>
    </xf>
    <xf numFmtId="3" fontId="11" fillId="3" borderId="16" xfId="3" applyNumberFormat="1" applyFont="1" applyFill="1" applyBorder="1" applyProtection="1">
      <protection locked="0"/>
    </xf>
    <xf numFmtId="3" fontId="2" fillId="3" borderId="17" xfId="3" applyNumberFormat="1" applyFont="1" applyFill="1" applyBorder="1" applyAlignment="1" applyProtection="1">
      <protection locked="0"/>
    </xf>
    <xf numFmtId="3" fontId="2" fillId="3" borderId="28" xfId="3" applyNumberFormat="1" applyFont="1" applyFill="1" applyBorder="1" applyAlignment="1" applyProtection="1">
      <protection locked="0"/>
    </xf>
    <xf numFmtId="3" fontId="1" fillId="12" borderId="19" xfId="2" applyNumberFormat="1" applyFill="1" applyBorder="1" applyProtection="1">
      <protection locked="0"/>
    </xf>
    <xf numFmtId="3" fontId="8" fillId="15" borderId="9" xfId="2" applyNumberFormat="1" applyFont="1" applyFill="1" applyBorder="1" applyProtection="1">
      <protection locked="0"/>
    </xf>
    <xf numFmtId="3" fontId="1" fillId="15" borderId="17" xfId="3" applyNumberFormat="1" applyFont="1" applyFill="1" applyBorder="1" applyProtection="1">
      <protection locked="0"/>
    </xf>
    <xf numFmtId="3" fontId="1" fillId="15" borderId="28" xfId="3" applyNumberFormat="1" applyFont="1" applyFill="1" applyBorder="1" applyProtection="1">
      <protection locked="0"/>
    </xf>
    <xf numFmtId="3" fontId="1" fillId="2" borderId="12" xfId="0" applyNumberFormat="1" applyFont="1" applyFill="1" applyBorder="1"/>
    <xf numFmtId="3" fontId="15" fillId="18" borderId="24" xfId="3" applyNumberFormat="1" applyFont="1" applyFill="1" applyBorder="1" applyProtection="1"/>
    <xf numFmtId="3" fontId="7" fillId="4" borderId="24" xfId="3" applyNumberFormat="1" applyFont="1" applyFill="1" applyBorder="1" applyProtection="1">
      <protection locked="0"/>
    </xf>
    <xf numFmtId="3" fontId="7" fillId="4" borderId="24" xfId="3" applyNumberFormat="1" applyFont="1" applyFill="1" applyBorder="1" applyProtection="1"/>
    <xf numFmtId="3" fontId="1" fillId="19" borderId="24" xfId="3" applyNumberFormat="1" applyFont="1" applyFill="1" applyBorder="1" applyProtection="1"/>
    <xf numFmtId="3" fontId="1" fillId="15" borderId="30" xfId="3" applyNumberFormat="1" applyFont="1" applyFill="1" applyBorder="1" applyProtection="1">
      <protection locked="0"/>
    </xf>
    <xf numFmtId="3" fontId="11" fillId="3" borderId="31" xfId="3" applyNumberFormat="1" applyFont="1" applyFill="1" applyBorder="1" applyAlignment="1" applyProtection="1">
      <protection locked="0"/>
    </xf>
    <xf numFmtId="3" fontId="2" fillId="3" borderId="22" xfId="3" applyNumberFormat="1" applyFont="1" applyFill="1" applyBorder="1" applyAlignment="1" applyProtection="1">
      <protection locked="0"/>
    </xf>
    <xf numFmtId="3" fontId="2" fillId="0" borderId="24" xfId="3" applyNumberFormat="1" applyFont="1" applyFill="1" applyBorder="1" applyAlignment="1" applyProtection="1">
      <protection locked="0"/>
    </xf>
    <xf numFmtId="3" fontId="2" fillId="12" borderId="23" xfId="3" applyNumberFormat="1" applyFont="1" applyFill="1" applyBorder="1" applyProtection="1">
      <protection locked="0"/>
    </xf>
    <xf numFmtId="3" fontId="1" fillId="15" borderId="25" xfId="3" applyNumberFormat="1" applyFont="1" applyFill="1" applyBorder="1" applyProtection="1">
      <protection locked="0"/>
    </xf>
    <xf numFmtId="3" fontId="7" fillId="11" borderId="23" xfId="3" applyNumberFormat="1" applyFont="1" applyFill="1" applyBorder="1" applyAlignment="1" applyProtection="1">
      <protection locked="0"/>
    </xf>
    <xf numFmtId="3" fontId="7" fillId="11" borderId="24" xfId="3" applyNumberFormat="1" applyFont="1" applyFill="1" applyBorder="1" applyProtection="1"/>
    <xf numFmtId="3" fontId="7" fillId="3" borderId="25" xfId="3" applyNumberFormat="1" applyFont="1" applyFill="1" applyBorder="1" applyProtection="1">
      <protection locked="0"/>
    </xf>
    <xf numFmtId="3" fontId="1" fillId="15" borderId="26" xfId="2" applyNumberFormat="1" applyFill="1" applyBorder="1" applyProtection="1">
      <protection locked="0"/>
    </xf>
    <xf numFmtId="3" fontId="7" fillId="3" borderId="27" xfId="3" applyNumberFormat="1" applyFont="1" applyFill="1" applyBorder="1" applyAlignment="1" applyProtection="1">
      <protection locked="0"/>
    </xf>
    <xf numFmtId="3" fontId="7" fillId="3" borderId="22" xfId="3" applyNumberFormat="1" applyFont="1" applyFill="1" applyBorder="1" applyAlignment="1" applyProtection="1">
      <protection locked="0"/>
    </xf>
    <xf numFmtId="3" fontId="1" fillId="15" borderId="31" xfId="3" applyNumberFormat="1" applyFont="1" applyFill="1" applyBorder="1" applyProtection="1">
      <protection locked="0"/>
    </xf>
    <xf numFmtId="3" fontId="1" fillId="15" borderId="0" xfId="3" applyNumberFormat="1" applyFont="1" applyFill="1" applyBorder="1" applyProtection="1">
      <protection locked="0"/>
    </xf>
    <xf numFmtId="3" fontId="1" fillId="12" borderId="5" xfId="2" applyNumberFormat="1" applyFill="1" applyBorder="1" applyProtection="1">
      <protection locked="0"/>
    </xf>
    <xf numFmtId="164" fontId="4" fillId="2" borderId="10" xfId="1" applyFont="1" applyFill="1" applyBorder="1" applyProtection="1">
      <protection locked="0"/>
    </xf>
    <xf numFmtId="164" fontId="2" fillId="2" borderId="10" xfId="1" applyFont="1" applyFill="1" applyBorder="1" applyProtection="1">
      <protection locked="0"/>
    </xf>
    <xf numFmtId="164" fontId="5" fillId="2" borderId="10" xfId="1" applyFont="1" applyFill="1" applyBorder="1" applyAlignment="1" applyProtection="1">
      <alignment vertical="center"/>
      <protection locked="0"/>
    </xf>
    <xf numFmtId="164" fontId="4" fillId="2" borderId="11" xfId="1" applyFont="1" applyFill="1" applyBorder="1" applyProtection="1">
      <protection locked="0"/>
    </xf>
    <xf numFmtId="164" fontId="2" fillId="2" borderId="7" xfId="1" applyFont="1" applyFill="1" applyBorder="1"/>
    <xf numFmtId="164" fontId="2" fillId="2" borderId="8" xfId="1" applyFont="1" applyFill="1" applyBorder="1"/>
    <xf numFmtId="164" fontId="2" fillId="2" borderId="4" xfId="1" applyFont="1" applyFill="1" applyBorder="1"/>
    <xf numFmtId="1" fontId="2" fillId="2" borderId="5" xfId="1" applyNumberFormat="1" applyFont="1" applyFill="1" applyBorder="1"/>
    <xf numFmtId="164" fontId="2" fillId="2" borderId="5" xfId="1" applyFont="1" applyFill="1" applyBorder="1"/>
    <xf numFmtId="1" fontId="2" fillId="2" borderId="6" xfId="1" applyNumberFormat="1" applyFont="1" applyFill="1" applyBorder="1"/>
    <xf numFmtId="3" fontId="2" fillId="2" borderId="5" xfId="0" applyNumberFormat="1" applyFont="1" applyFill="1" applyBorder="1"/>
    <xf numFmtId="3" fontId="2" fillId="2" borderId="4" xfId="0" applyNumberFormat="1" applyFont="1" applyFill="1" applyBorder="1"/>
    <xf numFmtId="3" fontId="2" fillId="2" borderId="6" xfId="0" applyNumberFormat="1" applyFont="1" applyFill="1" applyBorder="1"/>
    <xf numFmtId="164" fontId="3" fillId="2" borderId="7" xfId="1" applyFont="1" applyFill="1" applyBorder="1" applyAlignment="1" applyProtection="1">
      <alignment horizontal="left" vertical="center"/>
      <protection locked="0"/>
    </xf>
    <xf numFmtId="164" fontId="3" fillId="2" borderId="9" xfId="1" applyFont="1" applyFill="1" applyBorder="1" applyAlignment="1" applyProtection="1">
      <alignment horizontal="left" vertical="center"/>
      <protection locked="0"/>
    </xf>
    <xf numFmtId="3" fontId="2" fillId="3" borderId="1" xfId="0" applyNumberFormat="1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3" fontId="2" fillId="3" borderId="3" xfId="0" applyNumberFormat="1" applyFont="1" applyFill="1" applyBorder="1" applyAlignment="1">
      <alignment horizontal="center"/>
    </xf>
    <xf numFmtId="3" fontId="3" fillId="2" borderId="9" xfId="0" applyNumberFormat="1" applyFont="1" applyFill="1" applyBorder="1" applyAlignment="1">
      <alignment horizontal="left" vertical="center"/>
    </xf>
    <xf numFmtId="3" fontId="3" fillId="2" borderId="10" xfId="0" applyNumberFormat="1" applyFont="1" applyFill="1" applyBorder="1" applyAlignment="1">
      <alignment horizontal="left" vertical="center"/>
    </xf>
    <xf numFmtId="3" fontId="3" fillId="2" borderId="11" xfId="0" applyNumberFormat="1" applyFont="1" applyFill="1" applyBorder="1" applyAlignment="1">
      <alignment horizontal="left" vertical="center"/>
    </xf>
    <xf numFmtId="3" fontId="11" fillId="3" borderId="9" xfId="0" quotePrefix="1" applyNumberFormat="1" applyFont="1" applyFill="1" applyBorder="1" applyAlignment="1">
      <alignment horizontal="left"/>
    </xf>
    <xf numFmtId="3" fontId="11" fillId="3" borderId="10" xfId="0" quotePrefix="1" applyNumberFormat="1" applyFont="1" applyFill="1" applyBorder="1" applyAlignment="1">
      <alignment horizontal="left"/>
    </xf>
    <xf numFmtId="3" fontId="11" fillId="3" borderId="11" xfId="0" quotePrefix="1" applyNumberFormat="1" applyFont="1" applyFill="1" applyBorder="1" applyAlignment="1">
      <alignment horizontal="left"/>
    </xf>
    <xf numFmtId="3" fontId="2" fillId="3" borderId="4" xfId="0" applyNumberFormat="1" applyFont="1" applyFill="1" applyBorder="1" applyAlignment="1">
      <alignment horizontal="left"/>
    </xf>
    <xf numFmtId="3" fontId="2" fillId="3" borderId="5" xfId="0" applyNumberFormat="1" applyFont="1" applyFill="1" applyBorder="1" applyAlignment="1">
      <alignment horizontal="left"/>
    </xf>
    <xf numFmtId="3" fontId="2" fillId="3" borderId="6" xfId="0" applyNumberFormat="1" applyFont="1" applyFill="1" applyBorder="1" applyAlignment="1">
      <alignment horizontal="left"/>
    </xf>
    <xf numFmtId="3" fontId="11" fillId="3" borderId="9" xfId="0" applyNumberFormat="1" applyFont="1" applyFill="1" applyBorder="1" applyAlignment="1">
      <alignment horizontal="left"/>
    </xf>
    <xf numFmtId="3" fontId="11" fillId="3" borderId="10" xfId="0" applyNumberFormat="1" applyFont="1" applyFill="1" applyBorder="1" applyAlignment="1">
      <alignment horizontal="left"/>
    </xf>
    <xf numFmtId="3" fontId="11" fillId="3" borderId="11" xfId="0" applyNumberFormat="1" applyFont="1" applyFill="1" applyBorder="1" applyAlignment="1">
      <alignment horizontal="left"/>
    </xf>
    <xf numFmtId="3" fontId="12" fillId="0" borderId="4" xfId="2" applyNumberFormat="1" applyFont="1" applyBorder="1" applyAlignment="1" applyProtection="1">
      <alignment horizontal="left" vertical="center" wrapText="1"/>
      <protection locked="0"/>
    </xf>
    <xf numFmtId="3" fontId="13" fillId="0" borderId="5" xfId="2" applyNumberFormat="1" applyFont="1" applyBorder="1" applyAlignment="1" applyProtection="1">
      <alignment horizontal="left" vertical="center" wrapText="1"/>
      <protection locked="0"/>
    </xf>
    <xf numFmtId="3" fontId="13" fillId="0" borderId="6" xfId="2" applyNumberFormat="1" applyFont="1" applyBorder="1" applyAlignment="1" applyProtection="1">
      <alignment horizontal="left" vertical="center" wrapText="1"/>
      <protection locked="0"/>
    </xf>
    <xf numFmtId="3" fontId="12" fillId="0" borderId="7" xfId="2" applyNumberFormat="1" applyFont="1" applyBorder="1" applyAlignment="1" applyProtection="1">
      <alignment horizontal="left" vertical="center" wrapText="1"/>
      <protection locked="0"/>
    </xf>
    <xf numFmtId="3" fontId="13" fillId="0" borderId="0" xfId="2" applyNumberFormat="1" applyFont="1" applyAlignment="1" applyProtection="1">
      <alignment horizontal="left" vertical="center" wrapText="1"/>
      <protection locked="0"/>
    </xf>
    <xf numFmtId="3" fontId="13" fillId="0" borderId="8" xfId="2" applyNumberFormat="1" applyFont="1" applyBorder="1" applyAlignment="1" applyProtection="1">
      <alignment horizontal="left" vertical="center" wrapText="1"/>
      <protection locked="0"/>
    </xf>
    <xf numFmtId="3" fontId="13" fillId="0" borderId="16" xfId="2" applyNumberFormat="1" applyFont="1" applyBorder="1" applyAlignment="1" applyProtection="1">
      <alignment horizontal="left" vertical="center" wrapText="1"/>
      <protection locked="0"/>
    </xf>
    <xf numFmtId="3" fontId="13" fillId="0" borderId="17" xfId="2" applyNumberFormat="1" applyFont="1" applyBorder="1" applyAlignment="1" applyProtection="1">
      <alignment horizontal="left" vertical="center" wrapText="1"/>
      <protection locked="0"/>
    </xf>
    <xf numFmtId="3" fontId="13" fillId="0" borderId="18" xfId="2" applyNumberFormat="1" applyFont="1" applyBorder="1" applyAlignment="1" applyProtection="1">
      <alignment horizontal="left" vertical="center" wrapText="1"/>
      <protection locked="0"/>
    </xf>
    <xf numFmtId="3" fontId="1" fillId="3" borderId="16" xfId="3" applyNumberFormat="1" applyFont="1" applyFill="1" applyBorder="1" applyAlignment="1" applyProtection="1">
      <alignment horizontal="center"/>
      <protection locked="0"/>
    </xf>
    <xf numFmtId="3" fontId="1" fillId="3" borderId="17" xfId="3" applyNumberFormat="1" applyFont="1" applyFill="1" applyBorder="1" applyAlignment="1" applyProtection="1">
      <alignment horizontal="center"/>
      <protection locked="0"/>
    </xf>
    <xf numFmtId="3" fontId="1" fillId="3" borderId="22" xfId="3" applyNumberFormat="1" applyFont="1" applyFill="1" applyBorder="1" applyAlignment="1" applyProtection="1">
      <alignment horizontal="center"/>
      <protection locked="0"/>
    </xf>
    <xf numFmtId="3" fontId="7" fillId="15" borderId="26" xfId="2" applyNumberFormat="1" applyFont="1" applyFill="1" applyBorder="1" applyAlignment="1" applyProtection="1">
      <alignment horizontal="center"/>
      <protection locked="0"/>
    </xf>
    <xf numFmtId="3" fontId="7" fillId="15" borderId="27" xfId="2" applyNumberFormat="1" applyFont="1" applyFill="1" applyBorder="1" applyAlignment="1" applyProtection="1">
      <alignment horizontal="center"/>
      <protection locked="0"/>
    </xf>
    <xf numFmtId="3" fontId="7" fillId="15" borderId="22" xfId="2" applyNumberFormat="1" applyFont="1" applyFill="1" applyBorder="1" applyAlignment="1" applyProtection="1">
      <alignment horizontal="center"/>
      <protection locked="0"/>
    </xf>
    <xf numFmtId="3" fontId="1" fillId="15" borderId="7" xfId="2" applyNumberFormat="1" applyFill="1" applyBorder="1" applyAlignment="1" applyProtection="1">
      <alignment horizontal="center"/>
      <protection locked="0"/>
    </xf>
    <xf numFmtId="3" fontId="1" fillId="15" borderId="0" xfId="2" applyNumberFormat="1" applyFill="1" applyAlignment="1" applyProtection="1">
      <alignment horizontal="center"/>
      <protection locked="0"/>
    </xf>
    <xf numFmtId="3" fontId="1" fillId="15" borderId="22" xfId="2" applyNumberFormat="1" applyFill="1" applyBorder="1" applyAlignment="1" applyProtection="1">
      <alignment horizontal="center"/>
      <protection locked="0"/>
    </xf>
  </cellXfs>
  <cellStyles count="4">
    <cellStyle name="Komma 2" xfId="3" xr:uid="{00000000-0005-0000-0000-000000000000}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estvedkommune-my.sharepoint.com/Users/jxex616/Desktop/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tablering"/>
      <sheetName val="Drift"/>
      <sheetName val="Likviditet (auto)"/>
      <sheetName val="Tidsplan"/>
      <sheetName val="Projektplan"/>
      <sheetName val="Likviditet grafik til pitch"/>
      <sheetName val="Pitch tjekliste"/>
    </sheetNames>
    <sheetDataSet>
      <sheetData sheetId="0"/>
      <sheetData sheetId="1"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workbookViewId="0">
      <selection activeCell="C2" sqref="C2"/>
    </sheetView>
  </sheetViews>
  <sheetFormatPr defaultColWidth="9" defaultRowHeight="13.2"/>
  <cols>
    <col min="1" max="1" width="1.6328125" style="2" customWidth="1"/>
    <col min="2" max="2" width="46.26953125" style="2" customWidth="1"/>
    <col min="3" max="3" width="10.26953125" style="34" customWidth="1"/>
    <col min="4" max="4" width="2.6328125" style="2" customWidth="1"/>
    <col min="5" max="5" width="46.26953125" style="2" customWidth="1"/>
    <col min="6" max="6" width="10.26953125" style="34" customWidth="1"/>
    <col min="7" max="16384" width="9" style="2"/>
  </cols>
  <sheetData>
    <row r="1" spans="1:7">
      <c r="A1" s="123"/>
      <c r="B1" s="124"/>
      <c r="C1" s="125"/>
      <c r="D1" s="126"/>
      <c r="E1" s="126"/>
      <c r="F1" s="127"/>
      <c r="G1" s="122"/>
    </row>
    <row r="2" spans="1:7">
      <c r="A2" s="123"/>
      <c r="B2" s="131" t="s">
        <v>0</v>
      </c>
      <c r="G2" s="122"/>
    </row>
    <row r="3" spans="1:7" ht="22.8">
      <c r="A3" s="1"/>
      <c r="B3" s="132"/>
      <c r="C3" s="118"/>
      <c r="D3" s="119"/>
      <c r="E3" s="120"/>
      <c r="F3" s="121"/>
    </row>
    <row r="4" spans="1:7">
      <c r="B4" s="3"/>
      <c r="C4" s="4"/>
      <c r="D4" s="5"/>
      <c r="E4" s="5"/>
      <c r="F4" s="6"/>
    </row>
    <row r="5" spans="1:7">
      <c r="B5" s="7" t="s">
        <v>1</v>
      </c>
      <c r="C5" s="8">
        <f>(SUM(C9:C34))+(SUM(F9:F34))</f>
        <v>0</v>
      </c>
      <c r="D5" s="9"/>
      <c r="E5" s="10" t="s">
        <v>2</v>
      </c>
      <c r="F5" s="11">
        <f>SUM(C16:C30)</f>
        <v>0</v>
      </c>
    </row>
    <row r="6" spans="1:7">
      <c r="B6" s="12"/>
      <c r="C6" s="13"/>
      <c r="D6" s="9"/>
      <c r="E6" s="10" t="s">
        <v>3</v>
      </c>
      <c r="F6" s="11">
        <f>SUM(C9:C13,F9:F12,F15:F18,F25:F29,F21:F22)</f>
        <v>0</v>
      </c>
    </row>
    <row r="7" spans="1:7">
      <c r="B7" s="12"/>
      <c r="C7" s="13"/>
      <c r="D7" s="9"/>
      <c r="E7" s="14"/>
      <c r="F7" s="15"/>
    </row>
    <row r="8" spans="1:7">
      <c r="B8" s="16" t="s">
        <v>4</v>
      </c>
      <c r="C8" s="17"/>
      <c r="D8" s="9"/>
      <c r="E8" s="18" t="s">
        <v>5</v>
      </c>
      <c r="F8" s="19"/>
    </row>
    <row r="9" spans="1:7">
      <c r="B9" s="20" t="s">
        <v>6</v>
      </c>
      <c r="C9" s="21">
        <v>0</v>
      </c>
      <c r="D9" s="9"/>
      <c r="E9" s="22" t="s">
        <v>7</v>
      </c>
      <c r="F9" s="21">
        <v>0</v>
      </c>
    </row>
    <row r="10" spans="1:7">
      <c r="B10" s="22" t="s">
        <v>8</v>
      </c>
      <c r="C10" s="21">
        <v>0</v>
      </c>
      <c r="D10" s="9"/>
      <c r="E10" s="22" t="s">
        <v>9</v>
      </c>
      <c r="F10" s="21">
        <v>0</v>
      </c>
    </row>
    <row r="11" spans="1:7">
      <c r="B11" s="22" t="s">
        <v>127</v>
      </c>
      <c r="C11" s="21">
        <v>0</v>
      </c>
      <c r="D11" s="9"/>
      <c r="E11" s="20" t="s">
        <v>128</v>
      </c>
      <c r="F11" s="21">
        <v>0</v>
      </c>
    </row>
    <row r="12" spans="1:7">
      <c r="B12" s="22" t="s">
        <v>11</v>
      </c>
      <c r="C12" s="21">
        <v>0</v>
      </c>
      <c r="D12" s="9"/>
      <c r="E12" s="20" t="s">
        <v>10</v>
      </c>
      <c r="F12" s="21">
        <v>0</v>
      </c>
    </row>
    <row r="13" spans="1:7">
      <c r="B13" s="22" t="s">
        <v>12</v>
      </c>
      <c r="C13" s="21">
        <v>0</v>
      </c>
      <c r="D13" s="23"/>
      <c r="E13" s="5"/>
      <c r="F13" s="24"/>
    </row>
    <row r="14" spans="1:7">
      <c r="B14" s="3"/>
      <c r="C14" s="25"/>
      <c r="D14" s="9"/>
      <c r="E14" s="18" t="s">
        <v>13</v>
      </c>
      <c r="F14" s="26"/>
    </row>
    <row r="15" spans="1:7">
      <c r="B15" s="16" t="s">
        <v>14</v>
      </c>
      <c r="C15" s="27"/>
      <c r="D15" s="9"/>
      <c r="E15" s="22" t="s">
        <v>15</v>
      </c>
      <c r="F15" s="21">
        <v>0</v>
      </c>
    </row>
    <row r="16" spans="1:7">
      <c r="B16" s="22" t="s">
        <v>16</v>
      </c>
      <c r="C16" s="28">
        <v>0</v>
      </c>
      <c r="D16" s="9"/>
      <c r="E16" s="22" t="s">
        <v>17</v>
      </c>
      <c r="F16" s="21">
        <v>0</v>
      </c>
    </row>
    <row r="17" spans="2:6">
      <c r="B17" s="22" t="s">
        <v>18</v>
      </c>
      <c r="C17" s="28">
        <v>0</v>
      </c>
      <c r="D17" s="23"/>
      <c r="E17" s="22" t="s">
        <v>129</v>
      </c>
      <c r="F17" s="21">
        <v>0</v>
      </c>
    </row>
    <row r="18" spans="2:6">
      <c r="B18" s="22" t="s">
        <v>19</v>
      </c>
      <c r="C18" s="28">
        <v>0</v>
      </c>
      <c r="D18" s="23"/>
      <c r="E18" s="22" t="s">
        <v>20</v>
      </c>
      <c r="F18" s="21">
        <v>0</v>
      </c>
    </row>
    <row r="19" spans="2:6">
      <c r="B19" s="22" t="s">
        <v>10</v>
      </c>
      <c r="C19" s="28">
        <v>0</v>
      </c>
      <c r="D19" s="9"/>
      <c r="E19" s="14"/>
      <c r="F19" s="29"/>
    </row>
    <row r="20" spans="2:6">
      <c r="B20" s="3"/>
      <c r="C20" s="25"/>
      <c r="D20" s="9"/>
      <c r="E20" s="18" t="s">
        <v>21</v>
      </c>
      <c r="F20" s="26"/>
    </row>
    <row r="21" spans="2:6">
      <c r="B21" s="16" t="s">
        <v>22</v>
      </c>
      <c r="C21" s="27"/>
      <c r="D21" s="9"/>
      <c r="E21" s="22" t="s">
        <v>130</v>
      </c>
      <c r="F21" s="21">
        <v>0</v>
      </c>
    </row>
    <row r="22" spans="2:6">
      <c r="B22" s="22" t="s">
        <v>23</v>
      </c>
      <c r="C22" s="28">
        <v>0</v>
      </c>
      <c r="D22" s="23"/>
      <c r="E22" s="22" t="s">
        <v>24</v>
      </c>
      <c r="F22" s="21">
        <v>0</v>
      </c>
    </row>
    <row r="23" spans="2:6">
      <c r="B23" s="22" t="s">
        <v>25</v>
      </c>
      <c r="C23" s="28">
        <v>0</v>
      </c>
      <c r="D23" s="23"/>
      <c r="E23" s="14"/>
      <c r="F23" s="29"/>
    </row>
    <row r="24" spans="2:6">
      <c r="B24" s="22" t="s">
        <v>10</v>
      </c>
      <c r="C24" s="28">
        <v>0</v>
      </c>
      <c r="D24" s="9"/>
      <c r="E24" s="18" t="s">
        <v>26</v>
      </c>
      <c r="F24" s="26"/>
    </row>
    <row r="25" spans="2:6">
      <c r="B25" s="3"/>
      <c r="C25" s="25"/>
      <c r="D25" s="9"/>
      <c r="E25" s="22" t="s">
        <v>27</v>
      </c>
      <c r="F25" s="21">
        <v>0</v>
      </c>
    </row>
    <row r="26" spans="2:6">
      <c r="B26" s="16" t="s">
        <v>28</v>
      </c>
      <c r="C26" s="27"/>
      <c r="D26" s="9"/>
      <c r="E26" s="20" t="s">
        <v>29</v>
      </c>
      <c r="F26" s="21">
        <v>0</v>
      </c>
    </row>
    <row r="27" spans="2:6">
      <c r="B27" s="22" t="s">
        <v>30</v>
      </c>
      <c r="C27" s="28">
        <v>0</v>
      </c>
      <c r="D27" s="9"/>
      <c r="E27" s="22" t="s">
        <v>31</v>
      </c>
      <c r="F27" s="21">
        <v>0</v>
      </c>
    </row>
    <row r="28" spans="2:6">
      <c r="B28" s="22" t="s">
        <v>32</v>
      </c>
      <c r="C28" s="28">
        <v>0</v>
      </c>
      <c r="D28" s="9"/>
      <c r="E28" s="22" t="s">
        <v>131</v>
      </c>
      <c r="F28" s="21">
        <v>0</v>
      </c>
    </row>
    <row r="29" spans="2:6">
      <c r="B29" s="20" t="s">
        <v>33</v>
      </c>
      <c r="C29" s="28">
        <v>0</v>
      </c>
      <c r="D29" s="23"/>
      <c r="E29" s="20" t="s">
        <v>10</v>
      </c>
      <c r="F29" s="21">
        <v>0</v>
      </c>
    </row>
    <row r="30" spans="2:6">
      <c r="B30" s="22" t="s">
        <v>10</v>
      </c>
      <c r="C30" s="28">
        <v>0</v>
      </c>
      <c r="D30" s="23"/>
      <c r="E30" s="14"/>
      <c r="F30" s="29"/>
    </row>
    <row r="31" spans="2:6">
      <c r="B31" s="3"/>
      <c r="C31" s="25"/>
      <c r="D31" s="9"/>
      <c r="E31" s="18" t="s">
        <v>34</v>
      </c>
      <c r="F31" s="26"/>
    </row>
    <row r="32" spans="2:6">
      <c r="B32" s="16" t="s">
        <v>35</v>
      </c>
      <c r="C32" s="27"/>
      <c r="D32" s="9"/>
      <c r="E32" s="22" t="s">
        <v>36</v>
      </c>
      <c r="F32" s="30">
        <v>0</v>
      </c>
    </row>
    <row r="33" spans="2:6">
      <c r="B33" s="22" t="s">
        <v>37</v>
      </c>
      <c r="C33" s="30">
        <v>0</v>
      </c>
      <c r="D33" s="9"/>
      <c r="E33" s="22" t="s">
        <v>38</v>
      </c>
      <c r="F33" s="30">
        <v>0</v>
      </c>
    </row>
    <row r="34" spans="2:6">
      <c r="B34" s="20" t="s">
        <v>39</v>
      </c>
      <c r="C34" s="30">
        <v>0</v>
      </c>
      <c r="D34" s="9"/>
      <c r="E34" s="22" t="s">
        <v>10</v>
      </c>
      <c r="F34" s="30">
        <v>0</v>
      </c>
    </row>
    <row r="35" spans="2:6">
      <c r="B35" s="31"/>
      <c r="C35" s="32"/>
      <c r="D35" s="32"/>
      <c r="E35" s="32"/>
      <c r="F35" s="33"/>
    </row>
    <row r="36" spans="2:6">
      <c r="C36" s="2"/>
      <c r="F36" s="2"/>
    </row>
    <row r="37" spans="2:6">
      <c r="C37" s="2"/>
      <c r="F37" s="2"/>
    </row>
  </sheetData>
  <mergeCells count="1">
    <mergeCell ref="B2:B3"/>
  </mergeCells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93"/>
  <sheetViews>
    <sheetView topLeftCell="A13" workbookViewId="0">
      <selection activeCell="B15" sqref="B15"/>
    </sheetView>
  </sheetViews>
  <sheetFormatPr defaultColWidth="9" defaultRowHeight="13.2"/>
  <cols>
    <col min="1" max="1" width="1.453125" style="35" customWidth="1"/>
    <col min="2" max="2" width="48.7265625" style="35" customWidth="1"/>
    <col min="3" max="5" width="9" style="35"/>
    <col min="6" max="8" width="8.453125" style="35" customWidth="1"/>
    <col min="9" max="10" width="9" style="35"/>
    <col min="11" max="11" width="8.453125" style="35" customWidth="1"/>
    <col min="12" max="14" width="9" style="35"/>
    <col min="15" max="15" width="0.6328125" style="63" customWidth="1"/>
    <col min="16" max="16" width="11.7265625" style="35" customWidth="1"/>
    <col min="17" max="16384" width="9" style="35"/>
  </cols>
  <sheetData>
    <row r="1" spans="2:16">
      <c r="B1" s="129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30"/>
    </row>
    <row r="2" spans="2:16" ht="30" customHeight="1">
      <c r="B2" s="136" t="s">
        <v>40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8"/>
    </row>
    <row r="3" spans="2:16">
      <c r="B3" s="36" t="s">
        <v>41</v>
      </c>
      <c r="C3" s="37" t="s">
        <v>42</v>
      </c>
      <c r="D3" s="37" t="s">
        <v>43</v>
      </c>
      <c r="E3" s="37" t="s">
        <v>44</v>
      </c>
      <c r="F3" s="37" t="s">
        <v>45</v>
      </c>
      <c r="G3" s="37" t="s">
        <v>46</v>
      </c>
      <c r="H3" s="37" t="s">
        <v>47</v>
      </c>
      <c r="I3" s="37" t="s">
        <v>48</v>
      </c>
      <c r="J3" s="37" t="s">
        <v>49</v>
      </c>
      <c r="K3" s="37" t="s">
        <v>50</v>
      </c>
      <c r="L3" s="37" t="s">
        <v>51</v>
      </c>
      <c r="M3" s="37" t="s">
        <v>52</v>
      </c>
      <c r="N3" s="37" t="s">
        <v>53</v>
      </c>
      <c r="O3" s="38"/>
      <c r="P3" s="39" t="s">
        <v>54</v>
      </c>
    </row>
    <row r="4" spans="2:16"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2"/>
    </row>
    <row r="5" spans="2:16" ht="13.8">
      <c r="B5" s="139" t="s">
        <v>55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1"/>
    </row>
    <row r="6" spans="2:16">
      <c r="B6" s="43" t="s">
        <v>56</v>
      </c>
      <c r="C6" s="44">
        <v>0</v>
      </c>
      <c r="D6" s="44">
        <v>0</v>
      </c>
      <c r="E6" s="44">
        <v>0</v>
      </c>
      <c r="F6" s="44">
        <v>0</v>
      </c>
      <c r="G6" s="44">
        <v>0</v>
      </c>
      <c r="H6" s="44">
        <v>0</v>
      </c>
      <c r="I6" s="44">
        <v>0</v>
      </c>
      <c r="J6" s="44">
        <v>0</v>
      </c>
      <c r="K6" s="44">
        <v>0</v>
      </c>
      <c r="L6" s="44">
        <v>0</v>
      </c>
      <c r="M6" s="44">
        <v>0</v>
      </c>
      <c r="N6" s="44">
        <v>0</v>
      </c>
      <c r="O6" s="45"/>
      <c r="P6" s="46">
        <f>SUM(C6:N6)</f>
        <v>0</v>
      </c>
    </row>
    <row r="7" spans="2:16">
      <c r="B7" s="43" t="s">
        <v>57</v>
      </c>
      <c r="C7" s="44">
        <v>0</v>
      </c>
      <c r="D7" s="44">
        <v>0</v>
      </c>
      <c r="E7" s="44">
        <v>0</v>
      </c>
      <c r="F7" s="44">
        <v>0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7"/>
      <c r="P7" s="46">
        <f>SUM(C7:N7)</f>
        <v>0</v>
      </c>
    </row>
    <row r="8" spans="2:16">
      <c r="B8" s="43" t="s">
        <v>58</v>
      </c>
      <c r="C8" s="44">
        <v>0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47"/>
      <c r="P8" s="46">
        <f>SUM(C8:N8)</f>
        <v>0</v>
      </c>
    </row>
    <row r="9" spans="2:16">
      <c r="B9" s="48" t="s">
        <v>59</v>
      </c>
      <c r="C9" s="48">
        <f>SUM(C6:C8)</f>
        <v>0</v>
      </c>
      <c r="D9" s="48">
        <f t="shared" ref="D9:N9" si="0">SUM(D6:D8)</f>
        <v>0</v>
      </c>
      <c r="E9" s="48">
        <f t="shared" si="0"/>
        <v>0</v>
      </c>
      <c r="F9" s="48">
        <f t="shared" si="0"/>
        <v>0</v>
      </c>
      <c r="G9" s="48">
        <f t="shared" si="0"/>
        <v>0</v>
      </c>
      <c r="H9" s="48">
        <f t="shared" si="0"/>
        <v>0</v>
      </c>
      <c r="I9" s="48">
        <f t="shared" si="0"/>
        <v>0</v>
      </c>
      <c r="J9" s="48">
        <f t="shared" si="0"/>
        <v>0</v>
      </c>
      <c r="K9" s="48">
        <f t="shared" si="0"/>
        <v>0</v>
      </c>
      <c r="L9" s="48">
        <f t="shared" si="0"/>
        <v>0</v>
      </c>
      <c r="M9" s="48">
        <f t="shared" si="0"/>
        <v>0</v>
      </c>
      <c r="N9" s="48">
        <f t="shared" si="0"/>
        <v>0</v>
      </c>
      <c r="O9" s="49"/>
      <c r="P9" s="48">
        <f>SUM(C9:N9)</f>
        <v>0</v>
      </c>
    </row>
    <row r="10" spans="2:16">
      <c r="B10" s="142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4"/>
    </row>
    <row r="11" spans="2:16" ht="13.8">
      <c r="B11" s="50" t="s">
        <v>60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2"/>
    </row>
    <row r="12" spans="2:16">
      <c r="B12" s="43" t="s">
        <v>61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5"/>
      <c r="P12" s="46">
        <f>SUM(C12:N12)</f>
        <v>0</v>
      </c>
    </row>
    <row r="13" spans="2:16">
      <c r="B13" s="43" t="s">
        <v>132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7"/>
      <c r="P13" s="46">
        <f>SUM(C13:N13)</f>
        <v>0</v>
      </c>
    </row>
    <row r="14" spans="2:16">
      <c r="B14" s="43" t="s">
        <v>62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7"/>
      <c r="P14" s="46">
        <f>SUM(C14:N14)</f>
        <v>0</v>
      </c>
    </row>
    <row r="15" spans="2:16">
      <c r="B15" s="43" t="s">
        <v>20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7"/>
      <c r="P15" s="46">
        <f>SUM(C15:N15)</f>
        <v>0</v>
      </c>
    </row>
    <row r="16" spans="2:16">
      <c r="B16" s="53" t="s">
        <v>63</v>
      </c>
      <c r="C16" s="53">
        <f>SUM(C12:C15)</f>
        <v>0</v>
      </c>
      <c r="D16" s="53">
        <f t="shared" ref="D16:N16" si="1">SUM(D12:D15)</f>
        <v>0</v>
      </c>
      <c r="E16" s="53">
        <f t="shared" si="1"/>
        <v>0</v>
      </c>
      <c r="F16" s="53">
        <f t="shared" si="1"/>
        <v>0</v>
      </c>
      <c r="G16" s="53">
        <f t="shared" si="1"/>
        <v>0</v>
      </c>
      <c r="H16" s="53">
        <f t="shared" si="1"/>
        <v>0</v>
      </c>
      <c r="I16" s="53">
        <f t="shared" si="1"/>
        <v>0</v>
      </c>
      <c r="J16" s="53">
        <f t="shared" si="1"/>
        <v>0</v>
      </c>
      <c r="K16" s="53">
        <f t="shared" si="1"/>
        <v>0</v>
      </c>
      <c r="L16" s="53">
        <f t="shared" si="1"/>
        <v>0</v>
      </c>
      <c r="M16" s="53">
        <f t="shared" si="1"/>
        <v>0</v>
      </c>
      <c r="N16" s="53">
        <f t="shared" si="1"/>
        <v>0</v>
      </c>
      <c r="O16" s="54"/>
      <c r="P16" s="53">
        <f>SUM(P12:P15)</f>
        <v>0</v>
      </c>
    </row>
    <row r="17" spans="2:16"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7"/>
      <c r="P17" s="58"/>
    </row>
    <row r="18" spans="2:16">
      <c r="B18" s="59" t="s">
        <v>64</v>
      </c>
      <c r="C18" s="59">
        <f>C9-C16</f>
        <v>0</v>
      </c>
      <c r="D18" s="59">
        <f t="shared" ref="D18:P18" si="2">D9-D16</f>
        <v>0</v>
      </c>
      <c r="E18" s="59">
        <f t="shared" si="2"/>
        <v>0</v>
      </c>
      <c r="F18" s="59">
        <f t="shared" si="2"/>
        <v>0</v>
      </c>
      <c r="G18" s="59">
        <f t="shared" si="2"/>
        <v>0</v>
      </c>
      <c r="H18" s="59">
        <f t="shared" si="2"/>
        <v>0</v>
      </c>
      <c r="I18" s="59">
        <f t="shared" si="2"/>
        <v>0</v>
      </c>
      <c r="J18" s="59">
        <f t="shared" si="2"/>
        <v>0</v>
      </c>
      <c r="K18" s="59">
        <f t="shared" si="2"/>
        <v>0</v>
      </c>
      <c r="L18" s="59">
        <f t="shared" si="2"/>
        <v>0</v>
      </c>
      <c r="M18" s="59">
        <f t="shared" si="2"/>
        <v>0</v>
      </c>
      <c r="N18" s="59">
        <f t="shared" si="2"/>
        <v>0</v>
      </c>
      <c r="O18" s="49"/>
      <c r="P18" s="59">
        <f t="shared" si="2"/>
        <v>0</v>
      </c>
    </row>
    <row r="19" spans="2:16"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60"/>
      <c r="P19" s="42"/>
    </row>
    <row r="20" spans="2:16" ht="13.8">
      <c r="B20" s="145" t="s">
        <v>65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7"/>
    </row>
    <row r="21" spans="2:16">
      <c r="B21" s="43" t="s">
        <v>66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5"/>
      <c r="P21" s="46">
        <f t="shared" ref="P21:P51" si="3">SUM(C21:N21)</f>
        <v>0</v>
      </c>
    </row>
    <row r="22" spans="2:16">
      <c r="B22" s="43" t="s">
        <v>67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7"/>
      <c r="P22" s="46">
        <f t="shared" si="3"/>
        <v>0</v>
      </c>
    </row>
    <row r="23" spans="2:16">
      <c r="B23" s="43" t="s">
        <v>68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7"/>
      <c r="P23" s="46">
        <f t="shared" si="3"/>
        <v>0</v>
      </c>
    </row>
    <row r="24" spans="2:16">
      <c r="B24" s="43" t="s">
        <v>69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7"/>
      <c r="P24" s="46">
        <f t="shared" si="3"/>
        <v>0</v>
      </c>
    </row>
    <row r="25" spans="2:16">
      <c r="B25" s="43" t="s">
        <v>70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7"/>
      <c r="P25" s="46">
        <f t="shared" si="3"/>
        <v>0</v>
      </c>
    </row>
    <row r="26" spans="2:16">
      <c r="B26" s="43" t="s">
        <v>71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7"/>
      <c r="P26" s="46">
        <f t="shared" si="3"/>
        <v>0</v>
      </c>
    </row>
    <row r="27" spans="2:16">
      <c r="B27" s="43" t="s">
        <v>72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7"/>
      <c r="P27" s="46">
        <f t="shared" si="3"/>
        <v>0</v>
      </c>
    </row>
    <row r="28" spans="2:16">
      <c r="B28" s="43" t="s">
        <v>73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7"/>
      <c r="P28" s="46">
        <f t="shared" si="3"/>
        <v>0</v>
      </c>
    </row>
    <row r="29" spans="2:16">
      <c r="B29" s="43" t="s">
        <v>33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7"/>
      <c r="P29" s="46">
        <f t="shared" si="3"/>
        <v>0</v>
      </c>
    </row>
    <row r="30" spans="2:16">
      <c r="B30" s="43" t="s">
        <v>74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7"/>
      <c r="P30" s="46">
        <f t="shared" si="3"/>
        <v>0</v>
      </c>
    </row>
    <row r="31" spans="2:16">
      <c r="B31" s="43" t="s">
        <v>75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7"/>
      <c r="P31" s="46">
        <f t="shared" si="3"/>
        <v>0</v>
      </c>
    </row>
    <row r="32" spans="2:16">
      <c r="B32" s="43" t="s">
        <v>76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7"/>
      <c r="P32" s="46">
        <f t="shared" si="3"/>
        <v>0</v>
      </c>
    </row>
    <row r="33" spans="2:16">
      <c r="B33" s="43" t="s">
        <v>77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7"/>
      <c r="P33" s="46">
        <f t="shared" si="3"/>
        <v>0</v>
      </c>
    </row>
    <row r="34" spans="2:16">
      <c r="B34" s="43" t="s">
        <v>78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7"/>
      <c r="P34" s="46">
        <f t="shared" si="3"/>
        <v>0</v>
      </c>
    </row>
    <row r="35" spans="2:16">
      <c r="B35" s="43" t="s">
        <v>79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7"/>
      <c r="P35" s="46">
        <f t="shared" si="3"/>
        <v>0</v>
      </c>
    </row>
    <row r="36" spans="2:16">
      <c r="B36" s="43" t="s">
        <v>80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7"/>
      <c r="P36" s="46">
        <f t="shared" si="3"/>
        <v>0</v>
      </c>
    </row>
    <row r="37" spans="2:16">
      <c r="B37" s="43" t="s">
        <v>81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7"/>
      <c r="P37" s="46">
        <f t="shared" si="3"/>
        <v>0</v>
      </c>
    </row>
    <row r="38" spans="2:16">
      <c r="B38" s="43" t="s">
        <v>82</v>
      </c>
      <c r="C38" s="44">
        <v>0</v>
      </c>
      <c r="D38" s="44">
        <v>0</v>
      </c>
      <c r="E38" s="44">
        <v>0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44">
        <v>0</v>
      </c>
      <c r="O38" s="47"/>
      <c r="P38" s="46">
        <f t="shared" si="3"/>
        <v>0</v>
      </c>
    </row>
    <row r="39" spans="2:16">
      <c r="B39" s="43" t="s">
        <v>83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7"/>
      <c r="P39" s="46">
        <f t="shared" si="3"/>
        <v>0</v>
      </c>
    </row>
    <row r="40" spans="2:16">
      <c r="B40" s="43" t="s">
        <v>84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7"/>
      <c r="P40" s="46">
        <f t="shared" si="3"/>
        <v>0</v>
      </c>
    </row>
    <row r="41" spans="2:16">
      <c r="B41" s="43" t="s">
        <v>85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7"/>
      <c r="P41" s="46">
        <f t="shared" si="3"/>
        <v>0</v>
      </c>
    </row>
    <row r="42" spans="2:16">
      <c r="B42" s="43" t="s">
        <v>86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7"/>
      <c r="P42" s="46">
        <f t="shared" si="3"/>
        <v>0</v>
      </c>
    </row>
    <row r="43" spans="2:16">
      <c r="B43" s="43" t="s">
        <v>87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7"/>
      <c r="P43" s="46">
        <f t="shared" si="3"/>
        <v>0</v>
      </c>
    </row>
    <row r="44" spans="2:16">
      <c r="B44" s="43" t="s">
        <v>88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7"/>
      <c r="P44" s="46">
        <f t="shared" si="3"/>
        <v>0</v>
      </c>
    </row>
    <row r="45" spans="2:16">
      <c r="B45" s="43" t="s">
        <v>89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7"/>
      <c r="P45" s="46">
        <f t="shared" si="3"/>
        <v>0</v>
      </c>
    </row>
    <row r="46" spans="2:16">
      <c r="B46" s="43" t="s">
        <v>38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7"/>
      <c r="P46" s="46">
        <f t="shared" si="3"/>
        <v>0</v>
      </c>
    </row>
    <row r="47" spans="2:16">
      <c r="B47" s="43" t="s">
        <v>36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7"/>
      <c r="P47" s="46">
        <f t="shared" si="3"/>
        <v>0</v>
      </c>
    </row>
    <row r="48" spans="2:16">
      <c r="B48" s="43" t="s">
        <v>90</v>
      </c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7"/>
      <c r="P48" s="46">
        <f t="shared" si="3"/>
        <v>0</v>
      </c>
    </row>
    <row r="49" spans="2:16">
      <c r="B49" s="43" t="s">
        <v>91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7"/>
      <c r="P49" s="46">
        <f t="shared" si="3"/>
        <v>0</v>
      </c>
    </row>
    <row r="50" spans="2:16">
      <c r="B50" s="43" t="s">
        <v>10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7"/>
      <c r="P50" s="46">
        <f t="shared" si="3"/>
        <v>0</v>
      </c>
    </row>
    <row r="51" spans="2:16">
      <c r="B51" s="43" t="s">
        <v>92</v>
      </c>
      <c r="C51" s="61">
        <f>SUM(C21:C50)*0.05</f>
        <v>0</v>
      </c>
      <c r="D51" s="61">
        <f t="shared" ref="D51:N51" si="4">SUM(D21:D50)*0.05</f>
        <v>0</v>
      </c>
      <c r="E51" s="61">
        <f t="shared" si="4"/>
        <v>0</v>
      </c>
      <c r="F51" s="61">
        <f t="shared" si="4"/>
        <v>0</v>
      </c>
      <c r="G51" s="61">
        <f t="shared" si="4"/>
        <v>0</v>
      </c>
      <c r="H51" s="61">
        <f t="shared" si="4"/>
        <v>0</v>
      </c>
      <c r="I51" s="61">
        <f t="shared" si="4"/>
        <v>0</v>
      </c>
      <c r="J51" s="61">
        <f t="shared" si="4"/>
        <v>0</v>
      </c>
      <c r="K51" s="61">
        <f t="shared" si="4"/>
        <v>0</v>
      </c>
      <c r="L51" s="61">
        <f t="shared" si="4"/>
        <v>0</v>
      </c>
      <c r="M51" s="61">
        <f t="shared" si="4"/>
        <v>0</v>
      </c>
      <c r="N51" s="61">
        <f t="shared" si="4"/>
        <v>0</v>
      </c>
      <c r="O51" s="54"/>
      <c r="P51" s="46">
        <f t="shared" si="3"/>
        <v>0</v>
      </c>
    </row>
    <row r="52" spans="2:16">
      <c r="B52" s="53" t="s">
        <v>93</v>
      </c>
      <c r="C52" s="53">
        <f>SUM(C21:C51)</f>
        <v>0</v>
      </c>
      <c r="D52" s="53">
        <f t="shared" ref="D52:N52" si="5">SUM(D21:D51)</f>
        <v>0</v>
      </c>
      <c r="E52" s="53">
        <f t="shared" si="5"/>
        <v>0</v>
      </c>
      <c r="F52" s="53">
        <f t="shared" si="5"/>
        <v>0</v>
      </c>
      <c r="G52" s="53">
        <f t="shared" si="5"/>
        <v>0</v>
      </c>
      <c r="H52" s="53">
        <f t="shared" si="5"/>
        <v>0</v>
      </c>
      <c r="I52" s="53">
        <f t="shared" si="5"/>
        <v>0</v>
      </c>
      <c r="J52" s="53">
        <f t="shared" si="5"/>
        <v>0</v>
      </c>
      <c r="K52" s="53">
        <f t="shared" si="5"/>
        <v>0</v>
      </c>
      <c r="L52" s="53">
        <f t="shared" si="5"/>
        <v>0</v>
      </c>
      <c r="M52" s="53">
        <f t="shared" si="5"/>
        <v>0</v>
      </c>
      <c r="N52" s="53">
        <f t="shared" si="5"/>
        <v>0</v>
      </c>
      <c r="O52" s="62"/>
      <c r="P52" s="53">
        <f>SUM(P21:P51)</f>
        <v>0</v>
      </c>
    </row>
    <row r="53" spans="2:16">
      <c r="B53" s="55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8"/>
    </row>
    <row r="54" spans="2:16">
      <c r="B54" s="59" t="s">
        <v>94</v>
      </c>
      <c r="C54" s="59">
        <f t="shared" ref="C54:N54" si="6">C18-C52</f>
        <v>0</v>
      </c>
      <c r="D54" s="59">
        <f t="shared" si="6"/>
        <v>0</v>
      </c>
      <c r="E54" s="59">
        <f t="shared" si="6"/>
        <v>0</v>
      </c>
      <c r="F54" s="59">
        <f t="shared" si="6"/>
        <v>0</v>
      </c>
      <c r="G54" s="59">
        <f t="shared" si="6"/>
        <v>0</v>
      </c>
      <c r="H54" s="59">
        <f t="shared" si="6"/>
        <v>0</v>
      </c>
      <c r="I54" s="59">
        <f t="shared" si="6"/>
        <v>0</v>
      </c>
      <c r="J54" s="59">
        <f t="shared" si="6"/>
        <v>0</v>
      </c>
      <c r="K54" s="59">
        <f t="shared" si="6"/>
        <v>0</v>
      </c>
      <c r="L54" s="59">
        <f t="shared" si="6"/>
        <v>0</v>
      </c>
      <c r="M54" s="59">
        <f t="shared" si="6"/>
        <v>0</v>
      </c>
      <c r="N54" s="59">
        <f t="shared" si="6"/>
        <v>0</v>
      </c>
      <c r="O54" s="49"/>
      <c r="P54" s="59">
        <f>P18-P52</f>
        <v>0</v>
      </c>
    </row>
    <row r="55" spans="2:16"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P55" s="42"/>
    </row>
    <row r="56" spans="2:16" ht="13.8">
      <c r="B56" s="145" t="s">
        <v>95</v>
      </c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7"/>
    </row>
    <row r="57" spans="2:16">
      <c r="B57" s="43" t="s">
        <v>96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64"/>
      <c r="P57" s="46">
        <f>SUM(C57:N57)</f>
        <v>0</v>
      </c>
    </row>
    <row r="58" spans="2:16">
      <c r="B58" s="43" t="s">
        <v>97</v>
      </c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54"/>
      <c r="P58" s="46">
        <f>SUM(C58:N58)</f>
        <v>0</v>
      </c>
    </row>
    <row r="59" spans="2:16">
      <c r="B59" s="43" t="s">
        <v>98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54"/>
      <c r="P59" s="46">
        <f>SUM(C59:N59)</f>
        <v>0</v>
      </c>
    </row>
    <row r="60" spans="2:16">
      <c r="B60" s="48" t="s">
        <v>99</v>
      </c>
      <c r="C60" s="48">
        <f t="shared" ref="C60:N60" si="7">SUM(C56:C59)</f>
        <v>0</v>
      </c>
      <c r="D60" s="48">
        <f t="shared" si="7"/>
        <v>0</v>
      </c>
      <c r="E60" s="48">
        <f t="shared" si="7"/>
        <v>0</v>
      </c>
      <c r="F60" s="48">
        <f t="shared" si="7"/>
        <v>0</v>
      </c>
      <c r="G60" s="48">
        <f t="shared" si="7"/>
        <v>0</v>
      </c>
      <c r="H60" s="48">
        <f t="shared" si="7"/>
        <v>0</v>
      </c>
      <c r="I60" s="48">
        <f t="shared" si="7"/>
        <v>0</v>
      </c>
      <c r="J60" s="48">
        <f t="shared" si="7"/>
        <v>0</v>
      </c>
      <c r="K60" s="48">
        <f t="shared" si="7"/>
        <v>0</v>
      </c>
      <c r="L60" s="48">
        <f t="shared" si="7"/>
        <v>0</v>
      </c>
      <c r="M60" s="48">
        <f t="shared" si="7"/>
        <v>0</v>
      </c>
      <c r="N60" s="48">
        <f t="shared" si="7"/>
        <v>0</v>
      </c>
      <c r="O60" s="49"/>
      <c r="P60" s="48">
        <f>SUM(P57:P59)</f>
        <v>0</v>
      </c>
    </row>
    <row r="61" spans="2:16"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2"/>
    </row>
    <row r="62" spans="2:16" ht="13.8">
      <c r="B62" s="50" t="s">
        <v>100</v>
      </c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6"/>
    </row>
    <row r="63" spans="2:16">
      <c r="B63" s="43" t="s">
        <v>101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64"/>
      <c r="P63" s="46">
        <f>SUM(C63:N63)</f>
        <v>0</v>
      </c>
    </row>
    <row r="64" spans="2:16">
      <c r="B64" s="43" t="s">
        <v>20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54"/>
      <c r="P64" s="46">
        <f>SUM(C64:N64)</f>
        <v>0</v>
      </c>
    </row>
    <row r="65" spans="2:16">
      <c r="B65" s="48" t="s">
        <v>102</v>
      </c>
      <c r="C65" s="48">
        <f t="shared" ref="C65:N65" si="8">SUM(C63:C64)</f>
        <v>0</v>
      </c>
      <c r="D65" s="48">
        <f t="shared" si="8"/>
        <v>0</v>
      </c>
      <c r="E65" s="48">
        <f t="shared" si="8"/>
        <v>0</v>
      </c>
      <c r="F65" s="48">
        <f t="shared" si="8"/>
        <v>0</v>
      </c>
      <c r="G65" s="48">
        <f t="shared" si="8"/>
        <v>0</v>
      </c>
      <c r="H65" s="48">
        <f t="shared" si="8"/>
        <v>0</v>
      </c>
      <c r="I65" s="48">
        <f t="shared" si="8"/>
        <v>0</v>
      </c>
      <c r="J65" s="48">
        <f t="shared" si="8"/>
        <v>0</v>
      </c>
      <c r="K65" s="48">
        <f t="shared" si="8"/>
        <v>0</v>
      </c>
      <c r="L65" s="48">
        <f t="shared" si="8"/>
        <v>0</v>
      </c>
      <c r="M65" s="48">
        <f t="shared" si="8"/>
        <v>0</v>
      </c>
      <c r="N65" s="48">
        <f t="shared" si="8"/>
        <v>0</v>
      </c>
      <c r="O65" s="49"/>
      <c r="P65" s="48">
        <f>SUM(P63:P64)</f>
        <v>0</v>
      </c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65"/>
      <c r="P66" s="66"/>
    </row>
    <row r="67" spans="2:16">
      <c r="B67" s="48" t="s">
        <v>103</v>
      </c>
      <c r="C67" s="48">
        <f>C52+C60+C65</f>
        <v>0</v>
      </c>
      <c r="D67" s="48">
        <f>D52+D60+D65</f>
        <v>0</v>
      </c>
      <c r="E67" s="48">
        <f t="shared" ref="E67:P67" si="9">E52+E60+E65</f>
        <v>0</v>
      </c>
      <c r="F67" s="48">
        <f t="shared" si="9"/>
        <v>0</v>
      </c>
      <c r="G67" s="48">
        <f t="shared" si="9"/>
        <v>0</v>
      </c>
      <c r="H67" s="48">
        <f t="shared" si="9"/>
        <v>0</v>
      </c>
      <c r="I67" s="48">
        <f t="shared" si="9"/>
        <v>0</v>
      </c>
      <c r="J67" s="48">
        <f t="shared" si="9"/>
        <v>0</v>
      </c>
      <c r="K67" s="48">
        <f t="shared" si="9"/>
        <v>0</v>
      </c>
      <c r="L67" s="48">
        <f t="shared" si="9"/>
        <v>0</v>
      </c>
      <c r="M67" s="48">
        <f t="shared" si="9"/>
        <v>0</v>
      </c>
      <c r="N67" s="48">
        <f t="shared" si="9"/>
        <v>0</v>
      </c>
      <c r="O67" s="49"/>
      <c r="P67" s="48">
        <f t="shared" si="9"/>
        <v>0</v>
      </c>
    </row>
    <row r="68" spans="2:16">
      <c r="B68" s="133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5"/>
    </row>
    <row r="69" spans="2:16" ht="13.8">
      <c r="B69" s="67" t="s">
        <v>104</v>
      </c>
      <c r="C69" s="68">
        <f>C18-C67</f>
        <v>0</v>
      </c>
      <c r="D69" s="68">
        <f>D18-D67</f>
        <v>0</v>
      </c>
      <c r="E69" s="68">
        <f t="shared" ref="E69:N69" si="10">E18-E67</f>
        <v>0</v>
      </c>
      <c r="F69" s="68">
        <f t="shared" si="10"/>
        <v>0</v>
      </c>
      <c r="G69" s="68">
        <f t="shared" si="10"/>
        <v>0</v>
      </c>
      <c r="H69" s="68">
        <f t="shared" si="10"/>
        <v>0</v>
      </c>
      <c r="I69" s="68">
        <f t="shared" si="10"/>
        <v>0</v>
      </c>
      <c r="J69" s="68">
        <f t="shared" si="10"/>
        <v>0</v>
      </c>
      <c r="K69" s="68">
        <f t="shared" si="10"/>
        <v>0</v>
      </c>
      <c r="L69" s="68">
        <f t="shared" si="10"/>
        <v>0</v>
      </c>
      <c r="M69" s="68">
        <f t="shared" si="10"/>
        <v>0</v>
      </c>
      <c r="N69" s="68">
        <f t="shared" si="10"/>
        <v>0</v>
      </c>
      <c r="O69" s="69"/>
      <c r="P69" s="70">
        <f>P18-P67</f>
        <v>0</v>
      </c>
    </row>
    <row r="70" spans="2:16">
      <c r="O70" s="35"/>
    </row>
    <row r="71" spans="2:16">
      <c r="O71" s="35"/>
    </row>
    <row r="72" spans="2:16">
      <c r="O72" s="35"/>
    </row>
    <row r="73" spans="2:16">
      <c r="O73" s="35"/>
    </row>
    <row r="74" spans="2:16">
      <c r="O74" s="35"/>
    </row>
    <row r="75" spans="2:16">
      <c r="O75" s="35"/>
    </row>
    <row r="76" spans="2:16">
      <c r="O76" s="35"/>
    </row>
    <row r="77" spans="2:16">
      <c r="O77" s="35"/>
    </row>
    <row r="78" spans="2:16">
      <c r="O78" s="35"/>
    </row>
    <row r="79" spans="2:16">
      <c r="O79" s="35"/>
    </row>
    <row r="80" spans="2:16">
      <c r="O80" s="35"/>
    </row>
    <row r="81" spans="15:15">
      <c r="O81" s="35"/>
    </row>
    <row r="82" spans="15:15">
      <c r="O82" s="35"/>
    </row>
    <row r="83" spans="15:15">
      <c r="O83" s="35"/>
    </row>
    <row r="84" spans="15:15">
      <c r="O84" s="35"/>
    </row>
    <row r="85" spans="15:15">
      <c r="O85" s="35"/>
    </row>
    <row r="86" spans="15:15">
      <c r="O86" s="35"/>
    </row>
    <row r="87" spans="15:15">
      <c r="O87" s="35"/>
    </row>
    <row r="88" spans="15:15">
      <c r="O88" s="35"/>
    </row>
    <row r="89" spans="15:15">
      <c r="O89" s="35"/>
    </row>
    <row r="90" spans="15:15">
      <c r="O90" s="35"/>
    </row>
    <row r="91" spans="15:15">
      <c r="O91" s="35"/>
    </row>
    <row r="92" spans="15:15">
      <c r="O92" s="35"/>
    </row>
    <row r="93" spans="15:15">
      <c r="O93" s="35"/>
    </row>
  </sheetData>
  <mergeCells count="6">
    <mergeCell ref="B68:P68"/>
    <mergeCell ref="B2:P2"/>
    <mergeCell ref="B5:P5"/>
    <mergeCell ref="B10:P10"/>
    <mergeCell ref="B20:P20"/>
    <mergeCell ref="B56:P56"/>
  </mergeCells>
  <pageMargins left="0.70866141732283472" right="0.70866141732283472" top="0.74803149606299213" bottom="0.74803149606299213" header="0.31496062992125984" footer="0.31496062992125984"/>
  <pageSetup paperSize="9" scale="50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63"/>
  <sheetViews>
    <sheetView topLeftCell="A33" workbookViewId="0">
      <selection activeCell="I46" sqref="I46"/>
    </sheetView>
  </sheetViews>
  <sheetFormatPr defaultColWidth="9" defaultRowHeight="13.2"/>
  <cols>
    <col min="1" max="1" width="1.6328125" style="71" customWidth="1"/>
    <col min="2" max="2" width="46.6328125" style="71" customWidth="1"/>
    <col min="3" max="14" width="10.26953125" style="71" customWidth="1"/>
    <col min="15" max="15" width="11.7265625" style="71" customWidth="1"/>
    <col min="16" max="16384" width="9" style="71"/>
  </cols>
  <sheetData>
    <row r="1" spans="2:15" ht="11.25" customHeight="1">
      <c r="B1" s="148" t="s">
        <v>105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50"/>
    </row>
    <row r="2" spans="2:15" ht="11.25" customHeight="1">
      <c r="B2" s="151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3"/>
    </row>
    <row r="3" spans="2:15" ht="18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6"/>
    </row>
    <row r="4" spans="2:15">
      <c r="B4" s="72" t="s">
        <v>106</v>
      </c>
      <c r="C4" s="73" t="s">
        <v>42</v>
      </c>
      <c r="D4" s="73" t="s">
        <v>43</v>
      </c>
      <c r="E4" s="73" t="s">
        <v>44</v>
      </c>
      <c r="F4" s="73" t="s">
        <v>45</v>
      </c>
      <c r="G4" s="73" t="s">
        <v>46</v>
      </c>
      <c r="H4" s="73" t="s">
        <v>47</v>
      </c>
      <c r="I4" s="73" t="s">
        <v>48</v>
      </c>
      <c r="J4" s="73" t="s">
        <v>49</v>
      </c>
      <c r="K4" s="73" t="s">
        <v>50</v>
      </c>
      <c r="L4" s="73" t="s">
        <v>51</v>
      </c>
      <c r="M4" s="73" t="s">
        <v>52</v>
      </c>
      <c r="N4" s="73" t="s">
        <v>53</v>
      </c>
      <c r="O4" s="74" t="s">
        <v>107</v>
      </c>
    </row>
    <row r="5" spans="2:15">
      <c r="B5" s="157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9"/>
    </row>
    <row r="6" spans="2:15">
      <c r="B6" s="75" t="s">
        <v>108</v>
      </c>
      <c r="C6" s="76">
        <v>0</v>
      </c>
      <c r="D6" s="77">
        <f>+C60</f>
        <v>0</v>
      </c>
      <c r="E6" s="77">
        <f t="shared" ref="E6:N6" si="0">+D60</f>
        <v>0</v>
      </c>
      <c r="F6" s="77">
        <f t="shared" si="0"/>
        <v>0</v>
      </c>
      <c r="G6" s="77">
        <f t="shared" si="0"/>
        <v>0</v>
      </c>
      <c r="H6" s="77">
        <f t="shared" si="0"/>
        <v>0</v>
      </c>
      <c r="I6" s="77">
        <f t="shared" si="0"/>
        <v>0</v>
      </c>
      <c r="J6" s="77">
        <f t="shared" si="0"/>
        <v>0</v>
      </c>
      <c r="K6" s="77">
        <f t="shared" si="0"/>
        <v>0</v>
      </c>
      <c r="L6" s="77">
        <f t="shared" si="0"/>
        <v>0</v>
      </c>
      <c r="M6" s="77">
        <f t="shared" si="0"/>
        <v>0</v>
      </c>
      <c r="N6" s="77">
        <f t="shared" si="0"/>
        <v>0</v>
      </c>
      <c r="O6" s="78"/>
    </row>
    <row r="7" spans="2:15">
      <c r="B7" s="160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2"/>
    </row>
    <row r="8" spans="2:15" ht="13.8">
      <c r="B8" s="79" t="s">
        <v>109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1"/>
    </row>
    <row r="9" spans="2:15">
      <c r="B9" s="82" t="s">
        <v>110</v>
      </c>
      <c r="C9" s="83">
        <v>0</v>
      </c>
      <c r="D9" s="83">
        <v>0</v>
      </c>
      <c r="E9" s="83">
        <v>0</v>
      </c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83">
        <v>0</v>
      </c>
      <c r="L9" s="83">
        <v>0</v>
      </c>
      <c r="M9" s="83">
        <v>0</v>
      </c>
      <c r="N9" s="83">
        <v>0</v>
      </c>
      <c r="O9" s="84">
        <f>SUM(C9:N9)</f>
        <v>0</v>
      </c>
    </row>
    <row r="10" spans="2:15">
      <c r="B10" s="82" t="s">
        <v>111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84">
        <f>SUM(C10:N10)</f>
        <v>0</v>
      </c>
    </row>
    <row r="11" spans="2:15">
      <c r="B11" s="82" t="s">
        <v>112</v>
      </c>
      <c r="C11" s="83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>
        <v>0</v>
      </c>
      <c r="O11" s="84">
        <f>SUM(C11:N11)</f>
        <v>0</v>
      </c>
    </row>
    <row r="12" spans="2:15">
      <c r="B12" s="82" t="s">
        <v>113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4">
        <f>SUM(C12:N12)</f>
        <v>0</v>
      </c>
    </row>
    <row r="13" spans="2:15">
      <c r="B13" s="85" t="s">
        <v>114</v>
      </c>
      <c r="C13" s="86">
        <f>SUM(C9:C12)</f>
        <v>0</v>
      </c>
      <c r="D13" s="86">
        <f t="shared" ref="D13:N13" si="1">SUM(D8:D12)</f>
        <v>0</v>
      </c>
      <c r="E13" s="86">
        <f t="shared" si="1"/>
        <v>0</v>
      </c>
      <c r="F13" s="86">
        <f t="shared" si="1"/>
        <v>0</v>
      </c>
      <c r="G13" s="86">
        <f t="shared" si="1"/>
        <v>0</v>
      </c>
      <c r="H13" s="86">
        <f t="shared" si="1"/>
        <v>0</v>
      </c>
      <c r="I13" s="86">
        <f t="shared" si="1"/>
        <v>0</v>
      </c>
      <c r="J13" s="86">
        <f t="shared" si="1"/>
        <v>0</v>
      </c>
      <c r="K13" s="86">
        <f t="shared" si="1"/>
        <v>0</v>
      </c>
      <c r="L13" s="86">
        <f t="shared" si="1"/>
        <v>0</v>
      </c>
      <c r="M13" s="86">
        <f t="shared" si="1"/>
        <v>0</v>
      </c>
      <c r="N13" s="86">
        <f t="shared" si="1"/>
        <v>0</v>
      </c>
      <c r="O13" s="87">
        <f>SUM(C13:N13)</f>
        <v>0</v>
      </c>
    </row>
    <row r="14" spans="2:15">
      <c r="B14" s="88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90"/>
    </row>
    <row r="15" spans="2:15" ht="13.8">
      <c r="B15" s="91" t="s">
        <v>115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3"/>
    </row>
    <row r="16" spans="2:15">
      <c r="B16" s="82" t="s">
        <v>116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  <c r="N16" s="83">
        <v>0</v>
      </c>
      <c r="O16" s="84">
        <f>SUM(C16:N16)</f>
        <v>0</v>
      </c>
    </row>
    <row r="17" spans="2:15">
      <c r="B17" s="82" t="s">
        <v>117</v>
      </c>
      <c r="C17" s="83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  <c r="N17" s="83">
        <v>0</v>
      </c>
      <c r="O17" s="84">
        <f>SUM(C17:N17)</f>
        <v>0</v>
      </c>
    </row>
    <row r="18" spans="2:15">
      <c r="B18" s="82" t="s">
        <v>118</v>
      </c>
      <c r="C18" s="83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  <c r="N18" s="83">
        <v>0</v>
      </c>
      <c r="O18" s="84">
        <f>SUM(C18:N18)</f>
        <v>0</v>
      </c>
    </row>
    <row r="19" spans="2:15">
      <c r="B19" s="94" t="s">
        <v>10</v>
      </c>
      <c r="C19" s="83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  <c r="N19" s="83">
        <v>0</v>
      </c>
      <c r="O19" s="84">
        <f>SUM(C19:N19)</f>
        <v>0</v>
      </c>
    </row>
    <row r="20" spans="2:15">
      <c r="B20" s="163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5"/>
    </row>
    <row r="21" spans="2:15">
      <c r="B21" s="95" t="s">
        <v>119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7"/>
    </row>
    <row r="22" spans="2:15">
      <c r="B22" s="98" t="s">
        <v>66</v>
      </c>
      <c r="C22" s="99">
        <f>[1]Drift!C20</f>
        <v>0</v>
      </c>
      <c r="D22" s="99">
        <f>[1]Drift!D20</f>
        <v>0</v>
      </c>
      <c r="E22" s="99">
        <f>[1]Drift!E20</f>
        <v>0</v>
      </c>
      <c r="F22" s="99">
        <f>[1]Drift!F20</f>
        <v>0</v>
      </c>
      <c r="G22" s="99">
        <f>[1]Drift!G20</f>
        <v>0</v>
      </c>
      <c r="H22" s="99">
        <f>[1]Drift!H20</f>
        <v>0</v>
      </c>
      <c r="I22" s="99">
        <f>[1]Drift!I20</f>
        <v>0</v>
      </c>
      <c r="J22" s="99">
        <f>[1]Drift!J20</f>
        <v>0</v>
      </c>
      <c r="K22" s="99">
        <f>[1]Drift!K20</f>
        <v>0</v>
      </c>
      <c r="L22" s="99">
        <f>[1]Drift!L20</f>
        <v>0</v>
      </c>
      <c r="M22" s="99">
        <f>[1]Drift!M20</f>
        <v>0</v>
      </c>
      <c r="N22" s="99">
        <f>[1]Drift!N20</f>
        <v>0</v>
      </c>
      <c r="O22" s="84">
        <f t="shared" ref="O22:O53" si="2">SUM(C22:N22)</f>
        <v>0</v>
      </c>
    </row>
    <row r="23" spans="2:15">
      <c r="B23" s="98" t="s">
        <v>67</v>
      </c>
      <c r="C23" s="99">
        <f>[1]Drift!C21</f>
        <v>0</v>
      </c>
      <c r="D23" s="99">
        <f>[1]Drift!D21</f>
        <v>0</v>
      </c>
      <c r="E23" s="99">
        <f>[1]Drift!E21</f>
        <v>0</v>
      </c>
      <c r="F23" s="99">
        <f>[1]Drift!F21</f>
        <v>0</v>
      </c>
      <c r="G23" s="99">
        <f>[1]Drift!G21</f>
        <v>0</v>
      </c>
      <c r="H23" s="99">
        <f>[1]Drift!H21</f>
        <v>0</v>
      </c>
      <c r="I23" s="99">
        <f>[1]Drift!I21</f>
        <v>0</v>
      </c>
      <c r="J23" s="99">
        <f>[1]Drift!J21</f>
        <v>0</v>
      </c>
      <c r="K23" s="99">
        <f>[1]Drift!K21</f>
        <v>0</v>
      </c>
      <c r="L23" s="99">
        <f>[1]Drift!L21</f>
        <v>0</v>
      </c>
      <c r="M23" s="99">
        <f>[1]Drift!M21</f>
        <v>0</v>
      </c>
      <c r="N23" s="99">
        <f>[1]Drift!N21</f>
        <v>0</v>
      </c>
      <c r="O23" s="84">
        <f t="shared" si="2"/>
        <v>0</v>
      </c>
    </row>
    <row r="24" spans="2:15">
      <c r="B24" s="98" t="s">
        <v>68</v>
      </c>
      <c r="C24" s="99">
        <f>[1]Drift!C22</f>
        <v>0</v>
      </c>
      <c r="D24" s="99">
        <f>[1]Drift!D22</f>
        <v>0</v>
      </c>
      <c r="E24" s="99">
        <f>[1]Drift!E22</f>
        <v>0</v>
      </c>
      <c r="F24" s="99">
        <f>[1]Drift!F22</f>
        <v>0</v>
      </c>
      <c r="G24" s="99">
        <f>[1]Drift!G22</f>
        <v>0</v>
      </c>
      <c r="H24" s="99">
        <f>[1]Drift!H22</f>
        <v>0</v>
      </c>
      <c r="I24" s="99">
        <f>[1]Drift!I22</f>
        <v>0</v>
      </c>
      <c r="J24" s="99">
        <f>[1]Drift!J22</f>
        <v>0</v>
      </c>
      <c r="K24" s="99">
        <f>[1]Drift!K22</f>
        <v>0</v>
      </c>
      <c r="L24" s="99">
        <f>[1]Drift!L22</f>
        <v>0</v>
      </c>
      <c r="M24" s="99">
        <f>[1]Drift!M22</f>
        <v>0</v>
      </c>
      <c r="N24" s="99">
        <f>[1]Drift!N22</f>
        <v>0</v>
      </c>
      <c r="O24" s="84">
        <f t="shared" si="2"/>
        <v>0</v>
      </c>
    </row>
    <row r="25" spans="2:15">
      <c r="B25" s="98" t="s">
        <v>69</v>
      </c>
      <c r="C25" s="99">
        <f>[1]Drift!C23</f>
        <v>0</v>
      </c>
      <c r="D25" s="99">
        <f>[1]Drift!D23</f>
        <v>0</v>
      </c>
      <c r="E25" s="99">
        <f>[1]Drift!E23</f>
        <v>0</v>
      </c>
      <c r="F25" s="99">
        <f>[1]Drift!F23</f>
        <v>0</v>
      </c>
      <c r="G25" s="99">
        <f>[1]Drift!G23</f>
        <v>0</v>
      </c>
      <c r="H25" s="99">
        <f>[1]Drift!H23</f>
        <v>0</v>
      </c>
      <c r="I25" s="99">
        <f>[1]Drift!I23</f>
        <v>0</v>
      </c>
      <c r="J25" s="99">
        <f>[1]Drift!J23</f>
        <v>0</v>
      </c>
      <c r="K25" s="99">
        <f>[1]Drift!K23</f>
        <v>0</v>
      </c>
      <c r="L25" s="99">
        <f>[1]Drift!L23</f>
        <v>0</v>
      </c>
      <c r="M25" s="99">
        <f>[1]Drift!M23</f>
        <v>0</v>
      </c>
      <c r="N25" s="99">
        <f>[1]Drift!N23</f>
        <v>0</v>
      </c>
      <c r="O25" s="84">
        <f t="shared" si="2"/>
        <v>0</v>
      </c>
    </row>
    <row r="26" spans="2:15">
      <c r="B26" s="98" t="s">
        <v>70</v>
      </c>
      <c r="C26" s="99">
        <f>[1]Drift!C24</f>
        <v>0</v>
      </c>
      <c r="D26" s="99">
        <f>[1]Drift!D24</f>
        <v>0</v>
      </c>
      <c r="E26" s="99">
        <f>[1]Drift!E24</f>
        <v>0</v>
      </c>
      <c r="F26" s="99">
        <f>[1]Drift!F24</f>
        <v>0</v>
      </c>
      <c r="G26" s="99">
        <f>[1]Drift!G24</f>
        <v>0</v>
      </c>
      <c r="H26" s="99">
        <f>[1]Drift!H24</f>
        <v>0</v>
      </c>
      <c r="I26" s="99">
        <f>[1]Drift!I24</f>
        <v>0</v>
      </c>
      <c r="J26" s="99">
        <f>[1]Drift!J24</f>
        <v>0</v>
      </c>
      <c r="K26" s="99">
        <f>[1]Drift!K24</f>
        <v>0</v>
      </c>
      <c r="L26" s="99">
        <f>[1]Drift!L24</f>
        <v>0</v>
      </c>
      <c r="M26" s="99">
        <f>[1]Drift!M24</f>
        <v>0</v>
      </c>
      <c r="N26" s="99">
        <f>[1]Drift!N24</f>
        <v>0</v>
      </c>
      <c r="O26" s="84">
        <f t="shared" si="2"/>
        <v>0</v>
      </c>
    </row>
    <row r="27" spans="2:15">
      <c r="B27" s="98" t="s">
        <v>71</v>
      </c>
      <c r="C27" s="99">
        <f>[1]Drift!C25</f>
        <v>0</v>
      </c>
      <c r="D27" s="99">
        <f>[1]Drift!D25</f>
        <v>0</v>
      </c>
      <c r="E27" s="99">
        <f>[1]Drift!E25</f>
        <v>0</v>
      </c>
      <c r="F27" s="99">
        <f>[1]Drift!F25</f>
        <v>0</v>
      </c>
      <c r="G27" s="99">
        <f>[1]Drift!G25</f>
        <v>0</v>
      </c>
      <c r="H27" s="99">
        <f>[1]Drift!H25</f>
        <v>0</v>
      </c>
      <c r="I27" s="99">
        <f>[1]Drift!I25</f>
        <v>0</v>
      </c>
      <c r="J27" s="99">
        <f>[1]Drift!J25</f>
        <v>0</v>
      </c>
      <c r="K27" s="99">
        <f>[1]Drift!K25</f>
        <v>0</v>
      </c>
      <c r="L27" s="99">
        <f>[1]Drift!L25</f>
        <v>0</v>
      </c>
      <c r="M27" s="99">
        <f>[1]Drift!M25</f>
        <v>0</v>
      </c>
      <c r="N27" s="99">
        <f>[1]Drift!N25</f>
        <v>0</v>
      </c>
      <c r="O27" s="84">
        <f t="shared" si="2"/>
        <v>0</v>
      </c>
    </row>
    <row r="28" spans="2:15">
      <c r="B28" s="98" t="s">
        <v>72</v>
      </c>
      <c r="C28" s="99">
        <f>[1]Drift!C26</f>
        <v>0</v>
      </c>
      <c r="D28" s="99">
        <f>[1]Drift!D26</f>
        <v>0</v>
      </c>
      <c r="E28" s="99">
        <f>[1]Drift!E26</f>
        <v>0</v>
      </c>
      <c r="F28" s="99">
        <f>[1]Drift!F26</f>
        <v>0</v>
      </c>
      <c r="G28" s="99">
        <f>[1]Drift!G26</f>
        <v>0</v>
      </c>
      <c r="H28" s="99">
        <f>[1]Drift!H26</f>
        <v>0</v>
      </c>
      <c r="I28" s="99">
        <f>[1]Drift!I26</f>
        <v>0</v>
      </c>
      <c r="J28" s="99">
        <f>[1]Drift!J26</f>
        <v>0</v>
      </c>
      <c r="K28" s="99">
        <f>[1]Drift!K26</f>
        <v>0</v>
      </c>
      <c r="L28" s="99">
        <f>[1]Drift!L26</f>
        <v>0</v>
      </c>
      <c r="M28" s="99">
        <f>[1]Drift!M26</f>
        <v>0</v>
      </c>
      <c r="N28" s="99">
        <f>[1]Drift!N26</f>
        <v>0</v>
      </c>
      <c r="O28" s="84">
        <f t="shared" si="2"/>
        <v>0</v>
      </c>
    </row>
    <row r="29" spans="2:15">
      <c r="B29" s="98" t="s">
        <v>73</v>
      </c>
      <c r="C29" s="99">
        <f>[1]Drift!C27</f>
        <v>0</v>
      </c>
      <c r="D29" s="99">
        <f>[1]Drift!D27</f>
        <v>0</v>
      </c>
      <c r="E29" s="99">
        <f>[1]Drift!E27</f>
        <v>0</v>
      </c>
      <c r="F29" s="99">
        <f>[1]Drift!F27</f>
        <v>0</v>
      </c>
      <c r="G29" s="99">
        <f>[1]Drift!G27</f>
        <v>0</v>
      </c>
      <c r="H29" s="99">
        <f>[1]Drift!H27</f>
        <v>0</v>
      </c>
      <c r="I29" s="99">
        <f>[1]Drift!I27</f>
        <v>0</v>
      </c>
      <c r="J29" s="99">
        <f>[1]Drift!J27</f>
        <v>0</v>
      </c>
      <c r="K29" s="99">
        <f>[1]Drift!K27</f>
        <v>0</v>
      </c>
      <c r="L29" s="99">
        <f>[1]Drift!L27</f>
        <v>0</v>
      </c>
      <c r="M29" s="99">
        <f>[1]Drift!M27</f>
        <v>0</v>
      </c>
      <c r="N29" s="99">
        <f>[1]Drift!N27</f>
        <v>0</v>
      </c>
      <c r="O29" s="84">
        <f t="shared" si="2"/>
        <v>0</v>
      </c>
    </row>
    <row r="30" spans="2:15">
      <c r="B30" s="98" t="s">
        <v>33</v>
      </c>
      <c r="C30" s="99">
        <f>[1]Drift!C28</f>
        <v>0</v>
      </c>
      <c r="D30" s="99">
        <f>[1]Drift!D28</f>
        <v>0</v>
      </c>
      <c r="E30" s="99">
        <f>[1]Drift!E28</f>
        <v>0</v>
      </c>
      <c r="F30" s="99">
        <f>[1]Drift!F28</f>
        <v>0</v>
      </c>
      <c r="G30" s="99">
        <f>[1]Drift!G28</f>
        <v>0</v>
      </c>
      <c r="H30" s="99">
        <f>[1]Drift!H28</f>
        <v>0</v>
      </c>
      <c r="I30" s="99">
        <f>[1]Drift!I28</f>
        <v>0</v>
      </c>
      <c r="J30" s="99">
        <f>[1]Drift!J28</f>
        <v>0</v>
      </c>
      <c r="K30" s="99">
        <f>[1]Drift!K28</f>
        <v>0</v>
      </c>
      <c r="L30" s="99">
        <f>[1]Drift!L28</f>
        <v>0</v>
      </c>
      <c r="M30" s="99">
        <f>[1]Drift!M28</f>
        <v>0</v>
      </c>
      <c r="N30" s="99">
        <f>[1]Drift!N28</f>
        <v>0</v>
      </c>
      <c r="O30" s="84">
        <f t="shared" si="2"/>
        <v>0</v>
      </c>
    </row>
    <row r="31" spans="2:15">
      <c r="B31" s="98" t="s">
        <v>74</v>
      </c>
      <c r="C31" s="99">
        <f>[1]Drift!C29</f>
        <v>0</v>
      </c>
      <c r="D31" s="99">
        <f>[1]Drift!D29</f>
        <v>0</v>
      </c>
      <c r="E31" s="99">
        <f>[1]Drift!E29</f>
        <v>0</v>
      </c>
      <c r="F31" s="99">
        <f>[1]Drift!F29</f>
        <v>0</v>
      </c>
      <c r="G31" s="99">
        <f>[1]Drift!G29</f>
        <v>0</v>
      </c>
      <c r="H31" s="99">
        <f>[1]Drift!H29</f>
        <v>0</v>
      </c>
      <c r="I31" s="99">
        <f>[1]Drift!I29</f>
        <v>0</v>
      </c>
      <c r="J31" s="99">
        <f>[1]Drift!J29</f>
        <v>0</v>
      </c>
      <c r="K31" s="99">
        <f>[1]Drift!K29</f>
        <v>0</v>
      </c>
      <c r="L31" s="99">
        <f>[1]Drift!L29</f>
        <v>0</v>
      </c>
      <c r="M31" s="99">
        <f>[1]Drift!M29</f>
        <v>0</v>
      </c>
      <c r="N31" s="99">
        <f>[1]Drift!N29</f>
        <v>0</v>
      </c>
      <c r="O31" s="84">
        <f t="shared" si="2"/>
        <v>0</v>
      </c>
    </row>
    <row r="32" spans="2:15">
      <c r="B32" s="98" t="s">
        <v>75</v>
      </c>
      <c r="C32" s="99">
        <f>[1]Drift!C30</f>
        <v>0</v>
      </c>
      <c r="D32" s="99">
        <f>[1]Drift!D30</f>
        <v>0</v>
      </c>
      <c r="E32" s="99">
        <f>[1]Drift!E30</f>
        <v>0</v>
      </c>
      <c r="F32" s="99">
        <f>[1]Drift!F30</f>
        <v>0</v>
      </c>
      <c r="G32" s="99">
        <f>[1]Drift!G30</f>
        <v>0</v>
      </c>
      <c r="H32" s="99">
        <f>[1]Drift!H30</f>
        <v>0</v>
      </c>
      <c r="I32" s="99">
        <f>[1]Drift!I30</f>
        <v>0</v>
      </c>
      <c r="J32" s="99">
        <f>[1]Drift!J30</f>
        <v>0</v>
      </c>
      <c r="K32" s="99">
        <f>[1]Drift!K30</f>
        <v>0</v>
      </c>
      <c r="L32" s="99">
        <f>[1]Drift!L30</f>
        <v>0</v>
      </c>
      <c r="M32" s="99">
        <f>[1]Drift!M30</f>
        <v>0</v>
      </c>
      <c r="N32" s="99">
        <f>[1]Drift!N30</f>
        <v>0</v>
      </c>
      <c r="O32" s="84">
        <f t="shared" si="2"/>
        <v>0</v>
      </c>
    </row>
    <row r="33" spans="2:15">
      <c r="B33" s="98" t="s">
        <v>76</v>
      </c>
      <c r="C33" s="99">
        <f>[1]Drift!C31</f>
        <v>0</v>
      </c>
      <c r="D33" s="99">
        <f>[1]Drift!D31</f>
        <v>0</v>
      </c>
      <c r="E33" s="99">
        <f>[1]Drift!E31</f>
        <v>0</v>
      </c>
      <c r="F33" s="99">
        <f>[1]Drift!F31</f>
        <v>0</v>
      </c>
      <c r="G33" s="99">
        <f>[1]Drift!G31</f>
        <v>0</v>
      </c>
      <c r="H33" s="99">
        <f>[1]Drift!H31</f>
        <v>0</v>
      </c>
      <c r="I33" s="99">
        <f>[1]Drift!I31</f>
        <v>0</v>
      </c>
      <c r="J33" s="99">
        <f>[1]Drift!J31</f>
        <v>0</v>
      </c>
      <c r="K33" s="99">
        <f>[1]Drift!K31</f>
        <v>0</v>
      </c>
      <c r="L33" s="99">
        <f>[1]Drift!L31</f>
        <v>0</v>
      </c>
      <c r="M33" s="99">
        <f>[1]Drift!M31</f>
        <v>0</v>
      </c>
      <c r="N33" s="99">
        <f>[1]Drift!N31</f>
        <v>0</v>
      </c>
      <c r="O33" s="84">
        <f t="shared" si="2"/>
        <v>0</v>
      </c>
    </row>
    <row r="34" spans="2:15">
      <c r="B34" s="98" t="s">
        <v>77</v>
      </c>
      <c r="C34" s="99">
        <f>[1]Drift!C32</f>
        <v>0</v>
      </c>
      <c r="D34" s="99">
        <f>[1]Drift!D32</f>
        <v>0</v>
      </c>
      <c r="E34" s="99">
        <f>[1]Drift!E32</f>
        <v>0</v>
      </c>
      <c r="F34" s="99">
        <f>[1]Drift!F32</f>
        <v>0</v>
      </c>
      <c r="G34" s="99">
        <f>[1]Drift!G32</f>
        <v>0</v>
      </c>
      <c r="H34" s="99">
        <f>[1]Drift!H32</f>
        <v>0</v>
      </c>
      <c r="I34" s="99">
        <f>[1]Drift!I32</f>
        <v>0</v>
      </c>
      <c r="J34" s="99">
        <f>[1]Drift!J32</f>
        <v>0</v>
      </c>
      <c r="K34" s="99">
        <f>[1]Drift!K32</f>
        <v>0</v>
      </c>
      <c r="L34" s="99">
        <f>[1]Drift!L32</f>
        <v>0</v>
      </c>
      <c r="M34" s="99">
        <f>[1]Drift!M32</f>
        <v>0</v>
      </c>
      <c r="N34" s="99">
        <f>[1]Drift!N32</f>
        <v>0</v>
      </c>
      <c r="O34" s="84">
        <f t="shared" si="2"/>
        <v>0</v>
      </c>
    </row>
    <row r="35" spans="2:15">
      <c r="B35" s="98" t="s">
        <v>78</v>
      </c>
      <c r="C35" s="99">
        <f>[1]Drift!C33</f>
        <v>0</v>
      </c>
      <c r="D35" s="99">
        <f>[1]Drift!D33</f>
        <v>0</v>
      </c>
      <c r="E35" s="99">
        <f>[1]Drift!E33</f>
        <v>0</v>
      </c>
      <c r="F35" s="99">
        <f>[1]Drift!F33</f>
        <v>0</v>
      </c>
      <c r="G35" s="99">
        <f>[1]Drift!G33</f>
        <v>0</v>
      </c>
      <c r="H35" s="99">
        <f>[1]Drift!H33</f>
        <v>0</v>
      </c>
      <c r="I35" s="99">
        <f>[1]Drift!I33</f>
        <v>0</v>
      </c>
      <c r="J35" s="99">
        <f>[1]Drift!J33</f>
        <v>0</v>
      </c>
      <c r="K35" s="99">
        <f>[1]Drift!K33</f>
        <v>0</v>
      </c>
      <c r="L35" s="99">
        <f>[1]Drift!L33</f>
        <v>0</v>
      </c>
      <c r="M35" s="99">
        <f>[1]Drift!M33</f>
        <v>0</v>
      </c>
      <c r="N35" s="99">
        <f>[1]Drift!N33</f>
        <v>0</v>
      </c>
      <c r="O35" s="84">
        <f t="shared" si="2"/>
        <v>0</v>
      </c>
    </row>
    <row r="36" spans="2:15">
      <c r="B36" s="98" t="s">
        <v>79</v>
      </c>
      <c r="C36" s="99">
        <f>[1]Drift!C34</f>
        <v>0</v>
      </c>
      <c r="D36" s="99">
        <f>[1]Drift!D34</f>
        <v>0</v>
      </c>
      <c r="E36" s="99">
        <f>[1]Drift!E34</f>
        <v>0</v>
      </c>
      <c r="F36" s="99">
        <f>[1]Drift!F34</f>
        <v>0</v>
      </c>
      <c r="G36" s="99">
        <f>[1]Drift!G34</f>
        <v>0</v>
      </c>
      <c r="H36" s="99">
        <f>[1]Drift!H34</f>
        <v>0</v>
      </c>
      <c r="I36" s="99">
        <f>[1]Drift!I34</f>
        <v>0</v>
      </c>
      <c r="J36" s="99">
        <f>[1]Drift!J34</f>
        <v>0</v>
      </c>
      <c r="K36" s="99">
        <f>[1]Drift!K34</f>
        <v>0</v>
      </c>
      <c r="L36" s="99">
        <f>[1]Drift!L34</f>
        <v>0</v>
      </c>
      <c r="M36" s="99">
        <f>[1]Drift!M34</f>
        <v>0</v>
      </c>
      <c r="N36" s="99">
        <f>[1]Drift!N34</f>
        <v>0</v>
      </c>
      <c r="O36" s="84">
        <f t="shared" si="2"/>
        <v>0</v>
      </c>
    </row>
    <row r="37" spans="2:15">
      <c r="B37" s="98" t="s">
        <v>80</v>
      </c>
      <c r="C37" s="99">
        <f>[1]Drift!C35</f>
        <v>0</v>
      </c>
      <c r="D37" s="99">
        <f>[1]Drift!D35</f>
        <v>0</v>
      </c>
      <c r="E37" s="99">
        <f>[1]Drift!E35</f>
        <v>0</v>
      </c>
      <c r="F37" s="99">
        <f>[1]Drift!F35</f>
        <v>0</v>
      </c>
      <c r="G37" s="99">
        <f>[1]Drift!G35</f>
        <v>0</v>
      </c>
      <c r="H37" s="99">
        <f>[1]Drift!H35</f>
        <v>0</v>
      </c>
      <c r="I37" s="99">
        <f>[1]Drift!I35</f>
        <v>0</v>
      </c>
      <c r="J37" s="99">
        <f>[1]Drift!J35</f>
        <v>0</v>
      </c>
      <c r="K37" s="99">
        <f>[1]Drift!K35</f>
        <v>0</v>
      </c>
      <c r="L37" s="99">
        <f>[1]Drift!L35</f>
        <v>0</v>
      </c>
      <c r="M37" s="99">
        <f>[1]Drift!M35</f>
        <v>0</v>
      </c>
      <c r="N37" s="99">
        <f>[1]Drift!N35</f>
        <v>0</v>
      </c>
      <c r="O37" s="84">
        <f t="shared" si="2"/>
        <v>0</v>
      </c>
    </row>
    <row r="38" spans="2:15">
      <c r="B38" s="98" t="s">
        <v>81</v>
      </c>
      <c r="C38" s="99">
        <f>[1]Drift!C36</f>
        <v>0</v>
      </c>
      <c r="D38" s="99">
        <f>[1]Drift!D36</f>
        <v>0</v>
      </c>
      <c r="E38" s="99">
        <f>[1]Drift!E36</f>
        <v>0</v>
      </c>
      <c r="F38" s="99">
        <f>[1]Drift!F36</f>
        <v>0</v>
      </c>
      <c r="G38" s="99">
        <f>[1]Drift!G36</f>
        <v>0</v>
      </c>
      <c r="H38" s="99">
        <f>[1]Drift!H36</f>
        <v>0</v>
      </c>
      <c r="I38" s="99">
        <f>[1]Drift!I36</f>
        <v>0</v>
      </c>
      <c r="J38" s="99">
        <f>[1]Drift!J36</f>
        <v>0</v>
      </c>
      <c r="K38" s="99">
        <f>[1]Drift!K36</f>
        <v>0</v>
      </c>
      <c r="L38" s="99">
        <f>[1]Drift!L36</f>
        <v>0</v>
      </c>
      <c r="M38" s="99">
        <f>[1]Drift!M36</f>
        <v>0</v>
      </c>
      <c r="N38" s="99">
        <f>[1]Drift!N36</f>
        <v>0</v>
      </c>
      <c r="O38" s="84">
        <f t="shared" si="2"/>
        <v>0</v>
      </c>
    </row>
    <row r="39" spans="2:15">
      <c r="B39" s="98" t="s">
        <v>82</v>
      </c>
      <c r="C39" s="99">
        <f>[1]Drift!C37</f>
        <v>0</v>
      </c>
      <c r="D39" s="99">
        <f>[1]Drift!D37</f>
        <v>0</v>
      </c>
      <c r="E39" s="99">
        <f>[1]Drift!E37</f>
        <v>0</v>
      </c>
      <c r="F39" s="99">
        <f>[1]Drift!F37</f>
        <v>0</v>
      </c>
      <c r="G39" s="99">
        <f>[1]Drift!G37</f>
        <v>0</v>
      </c>
      <c r="H39" s="99">
        <f>[1]Drift!H37</f>
        <v>0</v>
      </c>
      <c r="I39" s="99">
        <f>[1]Drift!I37</f>
        <v>0</v>
      </c>
      <c r="J39" s="99">
        <f>[1]Drift!J37</f>
        <v>0</v>
      </c>
      <c r="K39" s="99">
        <f>[1]Drift!K37</f>
        <v>0</v>
      </c>
      <c r="L39" s="99">
        <f>[1]Drift!L37</f>
        <v>0</v>
      </c>
      <c r="M39" s="99">
        <f>[1]Drift!M37</f>
        <v>0</v>
      </c>
      <c r="N39" s="99">
        <f>[1]Drift!N37</f>
        <v>0</v>
      </c>
      <c r="O39" s="84">
        <f t="shared" si="2"/>
        <v>0</v>
      </c>
    </row>
    <row r="40" spans="2:15">
      <c r="B40" s="98" t="s">
        <v>83</v>
      </c>
      <c r="C40" s="99">
        <f>[1]Drift!C38</f>
        <v>0</v>
      </c>
      <c r="D40" s="99">
        <f>[1]Drift!D38</f>
        <v>0</v>
      </c>
      <c r="E40" s="99">
        <f>[1]Drift!E38</f>
        <v>0</v>
      </c>
      <c r="F40" s="99">
        <f>[1]Drift!F38</f>
        <v>0</v>
      </c>
      <c r="G40" s="99">
        <f>[1]Drift!G38</f>
        <v>0</v>
      </c>
      <c r="H40" s="99">
        <f>[1]Drift!H38</f>
        <v>0</v>
      </c>
      <c r="I40" s="99">
        <f>[1]Drift!I38</f>
        <v>0</v>
      </c>
      <c r="J40" s="99">
        <f>[1]Drift!J38</f>
        <v>0</v>
      </c>
      <c r="K40" s="99">
        <f>[1]Drift!K38</f>
        <v>0</v>
      </c>
      <c r="L40" s="99">
        <f>[1]Drift!L38</f>
        <v>0</v>
      </c>
      <c r="M40" s="99">
        <f>[1]Drift!M38</f>
        <v>0</v>
      </c>
      <c r="N40" s="99">
        <f>[1]Drift!N38</f>
        <v>0</v>
      </c>
      <c r="O40" s="84">
        <f t="shared" si="2"/>
        <v>0</v>
      </c>
    </row>
    <row r="41" spans="2:15">
      <c r="B41" s="98" t="s">
        <v>84</v>
      </c>
      <c r="C41" s="99">
        <f>[1]Drift!C39</f>
        <v>0</v>
      </c>
      <c r="D41" s="99">
        <f>[1]Drift!D39</f>
        <v>0</v>
      </c>
      <c r="E41" s="99">
        <f>[1]Drift!E39</f>
        <v>0</v>
      </c>
      <c r="F41" s="99">
        <f>[1]Drift!F39</f>
        <v>0</v>
      </c>
      <c r="G41" s="99">
        <f>[1]Drift!G39</f>
        <v>0</v>
      </c>
      <c r="H41" s="99">
        <f>[1]Drift!H39</f>
        <v>0</v>
      </c>
      <c r="I41" s="99">
        <f>[1]Drift!I39</f>
        <v>0</v>
      </c>
      <c r="J41" s="99">
        <f>[1]Drift!J39</f>
        <v>0</v>
      </c>
      <c r="K41" s="99">
        <f>[1]Drift!K39</f>
        <v>0</v>
      </c>
      <c r="L41" s="99">
        <f>[1]Drift!L39</f>
        <v>0</v>
      </c>
      <c r="M41" s="99">
        <f>[1]Drift!M39</f>
        <v>0</v>
      </c>
      <c r="N41" s="99">
        <f>[1]Drift!N39</f>
        <v>0</v>
      </c>
      <c r="O41" s="84">
        <f t="shared" si="2"/>
        <v>0</v>
      </c>
    </row>
    <row r="42" spans="2:15">
      <c r="B42" s="98" t="s">
        <v>85</v>
      </c>
      <c r="C42" s="99">
        <f>[1]Drift!C40</f>
        <v>0</v>
      </c>
      <c r="D42" s="99">
        <f>[1]Drift!D40</f>
        <v>0</v>
      </c>
      <c r="E42" s="99">
        <f>[1]Drift!E40</f>
        <v>0</v>
      </c>
      <c r="F42" s="99">
        <f>[1]Drift!F40</f>
        <v>0</v>
      </c>
      <c r="G42" s="99">
        <f>[1]Drift!G40</f>
        <v>0</v>
      </c>
      <c r="H42" s="99">
        <f>[1]Drift!H40</f>
        <v>0</v>
      </c>
      <c r="I42" s="99">
        <f>[1]Drift!I40</f>
        <v>0</v>
      </c>
      <c r="J42" s="99">
        <f>[1]Drift!J40</f>
        <v>0</v>
      </c>
      <c r="K42" s="99">
        <f>[1]Drift!K40</f>
        <v>0</v>
      </c>
      <c r="L42" s="99">
        <f>[1]Drift!L40</f>
        <v>0</v>
      </c>
      <c r="M42" s="99">
        <f>[1]Drift!M40</f>
        <v>0</v>
      </c>
      <c r="N42" s="99">
        <f>[1]Drift!N40</f>
        <v>0</v>
      </c>
      <c r="O42" s="84">
        <f t="shared" si="2"/>
        <v>0</v>
      </c>
    </row>
    <row r="43" spans="2:15">
      <c r="B43" s="98" t="s">
        <v>133</v>
      </c>
      <c r="C43" s="99">
        <f>[1]Drift!C41</f>
        <v>0</v>
      </c>
      <c r="D43" s="99">
        <f>[1]Drift!D41</f>
        <v>0</v>
      </c>
      <c r="E43" s="99">
        <f>[1]Drift!E41</f>
        <v>0</v>
      </c>
      <c r="F43" s="99">
        <f>[1]Drift!F41</f>
        <v>0</v>
      </c>
      <c r="G43" s="99">
        <f>[1]Drift!G41</f>
        <v>0</v>
      </c>
      <c r="H43" s="99">
        <f>[1]Drift!H41</f>
        <v>0</v>
      </c>
      <c r="I43" s="99">
        <f>[1]Drift!I41</f>
        <v>0</v>
      </c>
      <c r="J43" s="99">
        <f>[1]Drift!J41</f>
        <v>0</v>
      </c>
      <c r="K43" s="99">
        <f>[1]Drift!K41</f>
        <v>0</v>
      </c>
      <c r="L43" s="99">
        <f>[1]Drift!L41</f>
        <v>0</v>
      </c>
      <c r="M43" s="99">
        <f>[1]Drift!M41</f>
        <v>0</v>
      </c>
      <c r="N43" s="99">
        <f>[1]Drift!N41</f>
        <v>0</v>
      </c>
      <c r="O43" s="84">
        <f t="shared" si="2"/>
        <v>0</v>
      </c>
    </row>
    <row r="44" spans="2:15">
      <c r="B44" s="98" t="s">
        <v>87</v>
      </c>
      <c r="C44" s="99">
        <f>[1]Drift!C42</f>
        <v>0</v>
      </c>
      <c r="D44" s="99">
        <f>[1]Drift!D42</f>
        <v>0</v>
      </c>
      <c r="E44" s="99">
        <f>[1]Drift!E42</f>
        <v>0</v>
      </c>
      <c r="F44" s="99">
        <f>[1]Drift!F42</f>
        <v>0</v>
      </c>
      <c r="G44" s="99">
        <f>[1]Drift!G42</f>
        <v>0</v>
      </c>
      <c r="H44" s="99">
        <f>[1]Drift!H42</f>
        <v>0</v>
      </c>
      <c r="I44" s="99">
        <f>[1]Drift!I42</f>
        <v>0</v>
      </c>
      <c r="J44" s="99">
        <f>[1]Drift!J42</f>
        <v>0</v>
      </c>
      <c r="K44" s="99">
        <f>[1]Drift!K42</f>
        <v>0</v>
      </c>
      <c r="L44" s="99">
        <f>[1]Drift!L42</f>
        <v>0</v>
      </c>
      <c r="M44" s="99">
        <f>[1]Drift!M42</f>
        <v>0</v>
      </c>
      <c r="N44" s="99">
        <f>[1]Drift!N42</f>
        <v>0</v>
      </c>
      <c r="O44" s="84">
        <f t="shared" si="2"/>
        <v>0</v>
      </c>
    </row>
    <row r="45" spans="2:15">
      <c r="B45" s="98" t="s">
        <v>88</v>
      </c>
      <c r="C45" s="99">
        <f>[1]Drift!C43</f>
        <v>0</v>
      </c>
      <c r="D45" s="99">
        <f>[1]Drift!D43</f>
        <v>0</v>
      </c>
      <c r="E45" s="99">
        <f>[1]Drift!E43</f>
        <v>0</v>
      </c>
      <c r="F45" s="99">
        <f>[1]Drift!F43</f>
        <v>0</v>
      </c>
      <c r="G45" s="99">
        <f>[1]Drift!G43</f>
        <v>0</v>
      </c>
      <c r="H45" s="99">
        <f>[1]Drift!H43</f>
        <v>0</v>
      </c>
      <c r="I45" s="99">
        <f>[1]Drift!I43</f>
        <v>0</v>
      </c>
      <c r="J45" s="99">
        <f>[1]Drift!J43</f>
        <v>0</v>
      </c>
      <c r="K45" s="99">
        <f>[1]Drift!K43</f>
        <v>0</v>
      </c>
      <c r="L45" s="99">
        <f>[1]Drift!L43</f>
        <v>0</v>
      </c>
      <c r="M45" s="99">
        <f>[1]Drift!M43</f>
        <v>0</v>
      </c>
      <c r="N45" s="99">
        <f>[1]Drift!N43</f>
        <v>0</v>
      </c>
      <c r="O45" s="84">
        <f t="shared" si="2"/>
        <v>0</v>
      </c>
    </row>
    <row r="46" spans="2:15">
      <c r="B46" s="98" t="s">
        <v>89</v>
      </c>
      <c r="C46" s="99">
        <f>[1]Drift!C44</f>
        <v>0</v>
      </c>
      <c r="D46" s="99">
        <f>[1]Drift!D44</f>
        <v>0</v>
      </c>
      <c r="E46" s="99">
        <f>[1]Drift!E44</f>
        <v>0</v>
      </c>
      <c r="F46" s="99">
        <f>[1]Drift!F44</f>
        <v>0</v>
      </c>
      <c r="G46" s="99">
        <f>[1]Drift!G44</f>
        <v>0</v>
      </c>
      <c r="H46" s="99">
        <f>[1]Drift!H44</f>
        <v>0</v>
      </c>
      <c r="I46" s="99">
        <f>[1]Drift!I44</f>
        <v>0</v>
      </c>
      <c r="J46" s="99">
        <f>[1]Drift!J44</f>
        <v>0</v>
      </c>
      <c r="K46" s="99">
        <f>[1]Drift!K44</f>
        <v>0</v>
      </c>
      <c r="L46" s="99">
        <f>[1]Drift!L44</f>
        <v>0</v>
      </c>
      <c r="M46" s="99">
        <f>[1]Drift!M44</f>
        <v>0</v>
      </c>
      <c r="N46" s="99">
        <f>[1]Drift!N44</f>
        <v>0</v>
      </c>
      <c r="O46" s="84">
        <f t="shared" si="2"/>
        <v>0</v>
      </c>
    </row>
    <row r="47" spans="2:15">
      <c r="B47" s="98" t="s">
        <v>38</v>
      </c>
      <c r="C47" s="99">
        <f>[1]Drift!C45</f>
        <v>0</v>
      </c>
      <c r="D47" s="99">
        <f>[1]Drift!D45</f>
        <v>0</v>
      </c>
      <c r="E47" s="99">
        <f>[1]Drift!E45</f>
        <v>0</v>
      </c>
      <c r="F47" s="99">
        <f>[1]Drift!F45</f>
        <v>0</v>
      </c>
      <c r="G47" s="99">
        <f>[1]Drift!G45</f>
        <v>0</v>
      </c>
      <c r="H47" s="99">
        <f>[1]Drift!H45</f>
        <v>0</v>
      </c>
      <c r="I47" s="99">
        <f>[1]Drift!I45</f>
        <v>0</v>
      </c>
      <c r="J47" s="99">
        <f>[1]Drift!J45</f>
        <v>0</v>
      </c>
      <c r="K47" s="99">
        <f>[1]Drift!K45</f>
        <v>0</v>
      </c>
      <c r="L47" s="99">
        <f>[1]Drift!L45</f>
        <v>0</v>
      </c>
      <c r="M47" s="99">
        <f>[1]Drift!M45</f>
        <v>0</v>
      </c>
      <c r="N47" s="99">
        <f>[1]Drift!N45</f>
        <v>0</v>
      </c>
      <c r="O47" s="84">
        <f t="shared" si="2"/>
        <v>0</v>
      </c>
    </row>
    <row r="48" spans="2:15">
      <c r="B48" s="98" t="s">
        <v>36</v>
      </c>
      <c r="C48" s="99">
        <f>[1]Drift!C46</f>
        <v>0</v>
      </c>
      <c r="D48" s="99">
        <f>[1]Drift!D46</f>
        <v>0</v>
      </c>
      <c r="E48" s="99">
        <f>[1]Drift!E46</f>
        <v>0</v>
      </c>
      <c r="F48" s="99">
        <f>[1]Drift!F46</f>
        <v>0</v>
      </c>
      <c r="G48" s="99">
        <f>[1]Drift!G46</f>
        <v>0</v>
      </c>
      <c r="H48" s="99">
        <f>[1]Drift!H46</f>
        <v>0</v>
      </c>
      <c r="I48" s="99">
        <f>[1]Drift!I46</f>
        <v>0</v>
      </c>
      <c r="J48" s="99">
        <f>[1]Drift!J46</f>
        <v>0</v>
      </c>
      <c r="K48" s="99">
        <f>[1]Drift!K46</f>
        <v>0</v>
      </c>
      <c r="L48" s="99">
        <f>[1]Drift!L46</f>
        <v>0</v>
      </c>
      <c r="M48" s="99">
        <f>[1]Drift!M46</f>
        <v>0</v>
      </c>
      <c r="N48" s="99">
        <f>[1]Drift!N46</f>
        <v>0</v>
      </c>
      <c r="O48" s="84">
        <f t="shared" si="2"/>
        <v>0</v>
      </c>
    </row>
    <row r="49" spans="2:15">
      <c r="B49" s="43" t="s">
        <v>90</v>
      </c>
      <c r="C49" s="99">
        <f>[1]Drift!C47</f>
        <v>0</v>
      </c>
      <c r="D49" s="99">
        <f>[1]Drift!D47</f>
        <v>0</v>
      </c>
      <c r="E49" s="99">
        <f>[1]Drift!E47</f>
        <v>0</v>
      </c>
      <c r="F49" s="99">
        <f>[1]Drift!F47</f>
        <v>0</v>
      </c>
      <c r="G49" s="99">
        <f>[1]Drift!G47</f>
        <v>0</v>
      </c>
      <c r="H49" s="99">
        <f>[1]Drift!H47</f>
        <v>0</v>
      </c>
      <c r="I49" s="99">
        <f>[1]Drift!I47</f>
        <v>0</v>
      </c>
      <c r="J49" s="99">
        <f>[1]Drift!J47</f>
        <v>0</v>
      </c>
      <c r="K49" s="99">
        <f>[1]Drift!K47</f>
        <v>0</v>
      </c>
      <c r="L49" s="99">
        <f>[1]Drift!L47</f>
        <v>0</v>
      </c>
      <c r="M49" s="99">
        <f>[1]Drift!M47</f>
        <v>0</v>
      </c>
      <c r="N49" s="99">
        <f>[1]Drift!N47</f>
        <v>0</v>
      </c>
      <c r="O49" s="84">
        <f t="shared" si="2"/>
        <v>0</v>
      </c>
    </row>
    <row r="50" spans="2:15">
      <c r="B50" s="43" t="s">
        <v>91</v>
      </c>
      <c r="C50" s="99">
        <f>[1]Drift!C48</f>
        <v>0</v>
      </c>
      <c r="D50" s="99">
        <f>[1]Drift!D48</f>
        <v>0</v>
      </c>
      <c r="E50" s="99">
        <f>[1]Drift!E48</f>
        <v>0</v>
      </c>
      <c r="F50" s="99">
        <f>[1]Drift!F48</f>
        <v>0</v>
      </c>
      <c r="G50" s="99">
        <f>[1]Drift!G48</f>
        <v>0</v>
      </c>
      <c r="H50" s="99">
        <f>[1]Drift!H48</f>
        <v>0</v>
      </c>
      <c r="I50" s="99">
        <f>[1]Drift!I48</f>
        <v>0</v>
      </c>
      <c r="J50" s="99">
        <f>[1]Drift!J48</f>
        <v>0</v>
      </c>
      <c r="K50" s="99">
        <f>[1]Drift!K48</f>
        <v>0</v>
      </c>
      <c r="L50" s="99">
        <f>[1]Drift!L48</f>
        <v>0</v>
      </c>
      <c r="M50" s="99">
        <f>[1]Drift!M48</f>
        <v>0</v>
      </c>
      <c r="N50" s="99">
        <f>[1]Drift!N48</f>
        <v>0</v>
      </c>
      <c r="O50" s="84">
        <f t="shared" si="2"/>
        <v>0</v>
      </c>
    </row>
    <row r="51" spans="2:15">
      <c r="B51" s="43" t="s">
        <v>10</v>
      </c>
      <c r="C51" s="99">
        <v>0</v>
      </c>
      <c r="D51" s="99">
        <f>[1]Drift!D49</f>
        <v>0</v>
      </c>
      <c r="E51" s="99">
        <f>[1]Drift!E49</f>
        <v>0</v>
      </c>
      <c r="F51" s="99">
        <f>[1]Drift!F49</f>
        <v>0</v>
      </c>
      <c r="G51" s="99">
        <f>[1]Drift!G49</f>
        <v>0</v>
      </c>
      <c r="H51" s="99">
        <f>[1]Drift!H49</f>
        <v>0</v>
      </c>
      <c r="I51" s="99">
        <f>[1]Drift!I49</f>
        <v>0</v>
      </c>
      <c r="J51" s="99">
        <f>[1]Drift!J49</f>
        <v>0</v>
      </c>
      <c r="K51" s="99">
        <f>[1]Drift!K49</f>
        <v>0</v>
      </c>
      <c r="L51" s="99">
        <f>[1]Drift!L49</f>
        <v>0</v>
      </c>
      <c r="M51" s="99">
        <f>[1]Drift!M49</f>
        <v>0</v>
      </c>
      <c r="N51" s="99">
        <f>[1]Drift!N49</f>
        <v>0</v>
      </c>
      <c r="O51" s="84">
        <f t="shared" si="2"/>
        <v>0</v>
      </c>
    </row>
    <row r="52" spans="2:15">
      <c r="B52" s="43" t="s">
        <v>92</v>
      </c>
      <c r="C52" s="99">
        <f>[1]Drift!C50</f>
        <v>0</v>
      </c>
      <c r="D52" s="99">
        <f>[1]Drift!D50</f>
        <v>0</v>
      </c>
      <c r="E52" s="99">
        <f>[1]Drift!E50</f>
        <v>0</v>
      </c>
      <c r="F52" s="99">
        <f>[1]Drift!F50</f>
        <v>0</v>
      </c>
      <c r="G52" s="99">
        <f>[1]Drift!G50</f>
        <v>0</v>
      </c>
      <c r="H52" s="99">
        <f>[1]Drift!H50</f>
        <v>0</v>
      </c>
      <c r="I52" s="99">
        <f>[1]Drift!I50</f>
        <v>0</v>
      </c>
      <c r="J52" s="99">
        <f>[1]Drift!J50</f>
        <v>0</v>
      </c>
      <c r="K52" s="99">
        <f>[1]Drift!K50</f>
        <v>0</v>
      </c>
      <c r="L52" s="99">
        <f>[1]Drift!L50</f>
        <v>0</v>
      </c>
      <c r="M52" s="99">
        <f>[1]Drift!M50</f>
        <v>0</v>
      </c>
      <c r="N52" s="99">
        <f>[1]Drift!N50</f>
        <v>0</v>
      </c>
      <c r="O52" s="84">
        <f t="shared" si="2"/>
        <v>0</v>
      </c>
    </row>
    <row r="53" spans="2:15">
      <c r="B53" s="100" t="s">
        <v>120</v>
      </c>
      <c r="C53" s="101">
        <f>SUM(C16:C52)</f>
        <v>0</v>
      </c>
      <c r="D53" s="101">
        <f t="shared" ref="D53:N53" si="3">SUM(D16:D52)</f>
        <v>0</v>
      </c>
      <c r="E53" s="101">
        <f t="shared" si="3"/>
        <v>0</v>
      </c>
      <c r="F53" s="101">
        <f t="shared" si="3"/>
        <v>0</v>
      </c>
      <c r="G53" s="101">
        <f t="shared" si="3"/>
        <v>0</v>
      </c>
      <c r="H53" s="101">
        <f t="shared" si="3"/>
        <v>0</v>
      </c>
      <c r="I53" s="101">
        <f t="shared" si="3"/>
        <v>0</v>
      </c>
      <c r="J53" s="101">
        <f t="shared" si="3"/>
        <v>0</v>
      </c>
      <c r="K53" s="101">
        <f t="shared" si="3"/>
        <v>0</v>
      </c>
      <c r="L53" s="101">
        <f t="shared" si="3"/>
        <v>0</v>
      </c>
      <c r="M53" s="101">
        <f t="shared" si="3"/>
        <v>0</v>
      </c>
      <c r="N53" s="101">
        <f t="shared" si="3"/>
        <v>0</v>
      </c>
      <c r="O53" s="102">
        <f t="shared" si="2"/>
        <v>0</v>
      </c>
    </row>
    <row r="54" spans="2:15">
      <c r="B54" s="103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90"/>
    </row>
    <row r="55" spans="2:15" ht="13.8">
      <c r="B55" s="104" t="s">
        <v>121</v>
      </c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105"/>
    </row>
    <row r="56" spans="2:15">
      <c r="B56" s="106" t="s">
        <v>122</v>
      </c>
      <c r="C56" s="83">
        <v>0</v>
      </c>
      <c r="D56" s="83">
        <v>0</v>
      </c>
      <c r="E56" s="83">
        <v>0</v>
      </c>
      <c r="F56" s="83">
        <v>0</v>
      </c>
      <c r="G56" s="83">
        <v>0</v>
      </c>
      <c r="H56" s="83">
        <v>0</v>
      </c>
      <c r="I56" s="83">
        <v>0</v>
      </c>
      <c r="J56" s="83">
        <v>0</v>
      </c>
      <c r="K56" s="83">
        <v>0</v>
      </c>
      <c r="L56" s="83">
        <v>0</v>
      </c>
      <c r="M56" s="83">
        <v>0</v>
      </c>
      <c r="N56" s="83">
        <v>0</v>
      </c>
      <c r="O56" s="78"/>
    </row>
    <row r="57" spans="2:15">
      <c r="B57" s="107" t="s">
        <v>123</v>
      </c>
      <c r="C57" s="83">
        <v>0</v>
      </c>
      <c r="D57" s="83">
        <v>0</v>
      </c>
      <c r="E57" s="83">
        <v>0</v>
      </c>
      <c r="F57" s="83">
        <v>0</v>
      </c>
      <c r="G57" s="83">
        <v>0</v>
      </c>
      <c r="H57" s="83">
        <v>0</v>
      </c>
      <c r="I57" s="83">
        <v>0</v>
      </c>
      <c r="J57" s="83">
        <v>0</v>
      </c>
      <c r="K57" s="83">
        <v>0</v>
      </c>
      <c r="L57" s="83">
        <v>0</v>
      </c>
      <c r="M57" s="83">
        <v>0</v>
      </c>
      <c r="N57" s="83">
        <v>0</v>
      </c>
      <c r="O57" s="108"/>
    </row>
    <row r="58" spans="2:15">
      <c r="B58" s="82" t="s">
        <v>124</v>
      </c>
      <c r="C58" s="83">
        <v>0</v>
      </c>
      <c r="D58" s="83">
        <v>0</v>
      </c>
      <c r="E58" s="83">
        <v>0</v>
      </c>
      <c r="F58" s="83">
        <v>0</v>
      </c>
      <c r="G58" s="83">
        <v>0</v>
      </c>
      <c r="H58" s="83">
        <v>0</v>
      </c>
      <c r="I58" s="83">
        <v>0</v>
      </c>
      <c r="J58" s="83">
        <v>0</v>
      </c>
      <c r="K58" s="83">
        <v>0</v>
      </c>
      <c r="L58" s="83">
        <v>0</v>
      </c>
      <c r="M58" s="83">
        <v>0</v>
      </c>
      <c r="N58" s="83">
        <v>0</v>
      </c>
      <c r="O58" s="108"/>
    </row>
    <row r="59" spans="2:15">
      <c r="B59" s="82" t="s">
        <v>125</v>
      </c>
      <c r="C59" s="99">
        <f>+C6</f>
        <v>0</v>
      </c>
      <c r="D59" s="99">
        <f t="shared" ref="D59:N59" si="4">+C60</f>
        <v>0</v>
      </c>
      <c r="E59" s="99">
        <f t="shared" si="4"/>
        <v>0</v>
      </c>
      <c r="F59" s="99">
        <f t="shared" si="4"/>
        <v>0</v>
      </c>
      <c r="G59" s="99">
        <f t="shared" si="4"/>
        <v>0</v>
      </c>
      <c r="H59" s="99">
        <f t="shared" si="4"/>
        <v>0</v>
      </c>
      <c r="I59" s="99">
        <f t="shared" si="4"/>
        <v>0</v>
      </c>
      <c r="J59" s="99">
        <f t="shared" si="4"/>
        <v>0</v>
      </c>
      <c r="K59" s="99">
        <f t="shared" si="4"/>
        <v>0</v>
      </c>
      <c r="L59" s="99">
        <f t="shared" si="4"/>
        <v>0</v>
      </c>
      <c r="M59" s="99">
        <f t="shared" si="4"/>
        <v>0</v>
      </c>
      <c r="N59" s="99">
        <f t="shared" si="4"/>
        <v>0</v>
      </c>
      <c r="O59" s="108"/>
    </row>
    <row r="60" spans="2:15">
      <c r="B60" s="109" t="s">
        <v>126</v>
      </c>
      <c r="C60" s="110">
        <f t="shared" ref="C60:N60" si="5">(C13-C53+C56+C57+C58)+C59</f>
        <v>0</v>
      </c>
      <c r="D60" s="110">
        <f t="shared" si="5"/>
        <v>0</v>
      </c>
      <c r="E60" s="110">
        <f t="shared" si="5"/>
        <v>0</v>
      </c>
      <c r="F60" s="110">
        <f t="shared" si="5"/>
        <v>0</v>
      </c>
      <c r="G60" s="110">
        <f t="shared" si="5"/>
        <v>0</v>
      </c>
      <c r="H60" s="110">
        <f t="shared" si="5"/>
        <v>0</v>
      </c>
      <c r="I60" s="110">
        <f t="shared" si="5"/>
        <v>0</v>
      </c>
      <c r="J60" s="110">
        <f t="shared" si="5"/>
        <v>0</v>
      </c>
      <c r="K60" s="110">
        <f t="shared" si="5"/>
        <v>0</v>
      </c>
      <c r="L60" s="110">
        <f t="shared" si="5"/>
        <v>0</v>
      </c>
      <c r="M60" s="110">
        <f t="shared" si="5"/>
        <v>0</v>
      </c>
      <c r="N60" s="110">
        <f t="shared" si="5"/>
        <v>0</v>
      </c>
      <c r="O60" s="111"/>
    </row>
    <row r="61" spans="2:15">
      <c r="B61" s="112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4"/>
    </row>
    <row r="62" spans="2:15">
      <c r="B62" s="115"/>
      <c r="C62" s="11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7"/>
    </row>
    <row r="63" spans="2:15">
      <c r="C63" s="117"/>
    </row>
  </sheetData>
  <mergeCells count="4">
    <mergeCell ref="B1:O3"/>
    <mergeCell ref="B5:O5"/>
    <mergeCell ref="B7:O7"/>
    <mergeCell ref="B20:O20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Etablering</vt:lpstr>
      <vt:lpstr>Drift</vt:lpstr>
      <vt:lpstr>Likviditet (auto)</vt:lpstr>
      <vt:lpstr>Drift!Udskriftsområde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Bjørn Lichinger Pedersen</dc:creator>
  <cp:lastModifiedBy>Jørgen Michael Rasmussen</cp:lastModifiedBy>
  <cp:lastPrinted>2025-05-26T06:29:47Z</cp:lastPrinted>
  <dcterms:created xsi:type="dcterms:W3CDTF">2019-01-15T09:35:19Z</dcterms:created>
  <dcterms:modified xsi:type="dcterms:W3CDTF">2026-05-04T09:01:38Z</dcterms:modified>
</cp:coreProperties>
</file>